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trejcek\OneDrive - Povodí Vltavy, státní podnik\TBD 2021-2025\Vodní díla II. kategorie\"/>
    </mc:Choice>
  </mc:AlternateContent>
  <bookViews>
    <workbookView xWindow="0" yWindow="0" windowWidth="23040" windowHeight="9195" activeTab="5"/>
  </bookViews>
  <sheets>
    <sheet name="2021" sheetId="12" r:id="rId1"/>
    <sheet name="2022" sheetId="11" r:id="rId2"/>
    <sheet name="2023" sheetId="10" r:id="rId3"/>
    <sheet name="2024" sheetId="7" r:id="rId4"/>
    <sheet name="2025" sheetId="9" r:id="rId5"/>
    <sheet name="Rekapitulace" sheetId="13"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 i="13" l="1"/>
  <c r="B8" i="10" l="1"/>
  <c r="B67" i="9" l="1"/>
  <c r="B39" i="9"/>
  <c r="B73" i="7"/>
  <c r="B58" i="7"/>
  <c r="B37" i="7"/>
  <c r="B70" i="10"/>
  <c r="B43" i="10"/>
  <c r="B35" i="10"/>
  <c r="B28" i="10"/>
  <c r="B43" i="11"/>
  <c r="B67" i="12"/>
  <c r="B40" i="12"/>
  <c r="B62" i="12" l="1"/>
  <c r="B58" i="12"/>
  <c r="B53" i="12"/>
  <c r="B46" i="12"/>
  <c r="B33" i="12"/>
  <c r="B27" i="12"/>
  <c r="B22" i="12"/>
  <c r="B18" i="12"/>
  <c r="B13" i="12"/>
  <c r="B8" i="12"/>
  <c r="B81" i="11"/>
  <c r="B74" i="11"/>
  <c r="B67" i="11"/>
  <c r="B60" i="11"/>
  <c r="B55" i="11"/>
  <c r="B48" i="11"/>
  <c r="B38" i="11"/>
  <c r="B30" i="11"/>
  <c r="B21" i="11"/>
  <c r="B14" i="11"/>
  <c r="B8" i="11"/>
  <c r="B65" i="10"/>
  <c r="B61" i="10"/>
  <c r="B56" i="10"/>
  <c r="B49" i="10"/>
  <c r="B21" i="10"/>
  <c r="B17" i="10"/>
  <c r="B13" i="10"/>
  <c r="B62" i="9"/>
  <c r="B57" i="9"/>
  <c r="B52" i="9"/>
  <c r="B45" i="9"/>
  <c r="B32" i="9"/>
  <c r="B26" i="9"/>
  <c r="B21" i="9"/>
  <c r="B17" i="9"/>
  <c r="B13" i="9"/>
  <c r="B8" i="9"/>
  <c r="B81" i="7"/>
  <c r="B66" i="7"/>
  <c r="B54" i="7"/>
  <c r="B6" i="10" l="1"/>
  <c r="B8" i="13" s="1"/>
  <c r="B6" i="11"/>
  <c r="B7" i="13" s="1"/>
  <c r="B6" i="9"/>
  <c r="B10" i="13" s="1"/>
  <c r="B6" i="12"/>
  <c r="B47" i="7"/>
  <c r="B43" i="7"/>
  <c r="B29" i="7"/>
  <c r="B22" i="7"/>
  <c r="B15" i="7"/>
  <c r="B8" i="7"/>
  <c r="B6" i="7" l="1"/>
  <c r="B9" i="13" s="1"/>
  <c r="B11" i="13" s="1"/>
</calcChain>
</file>

<file path=xl/sharedStrings.xml><?xml version="1.0" encoding="utf-8"?>
<sst xmlns="http://schemas.openxmlformats.org/spreadsheetml/2006/main" count="337" uniqueCount="113">
  <si>
    <t>Cena</t>
  </si>
  <si>
    <t>Lipno II</t>
  </si>
  <si>
    <t>- TBD, průběžné zpracování a hodnocení výsledků periodických měření, která provádí obsluha podle platného Programu TBD; přepočet měření roztahoměrem, které provádí obsluha díla</t>
  </si>
  <si>
    <t>- 4 × kontrolní prohlídka díla (gravitační část hráze, zemní části hráze, VE) se zaměřením na jevy ohrožující jeho stabilitu stabilitu a bezpečnost (průsakové, tlakové poměry, deformační změny); kontrolní odečty manometrů vztlakoměrných vrtů v revizní chodbě; úrovní vody v pozorovacích sondách, měření roztahoměrných základen a kyvadla)</t>
  </si>
  <si>
    <t>- 1x komplexní geodetické měření deformací hlavních konstrukcí vodního díla. Komplexní geodetické měření deformací obsahuje geodetické měření svislých posunů kontrolních bodů na betonové i obou sypaných částech hráze  a vodní elektrárny.  
Svislé deformace jsou sledovány metodou velmi přesné nivelace. Používán je nivelační přístroj pro VPN s jednotkovou směrodatnou odchylkou zaměřené výšky 0,3 mm/km, souprava dvou invarových niv. latí.  Absolutní posuny jsou vztaženy k síti zajišťovacích (pevných) nivelačních bodů (body státní nivelace v lokalitě Vyšší Brod). Pro určení posunů bude měřeno na „těžiště“ vybraných zajišťovacích bodů. Připojení na pevné body mimo lokalitu VD je vyžadováno při každém kontrolním měření.</t>
  </si>
  <si>
    <t>Kamýk</t>
  </si>
  <si>
    <t>- TBD, průběžné zpracování a hodnocení výsledků periodických měření, která provádí obsluha podle platného Programu TBD; přepočet měření deformetrem, které provádí technik PVl</t>
  </si>
  <si>
    <t>- 4 × kontrolní prohlídka díla se zaměřením na jevy ohrožující jeho stabilitu stabilitu a bezpečnost (průsakové, tlakové poměry, deformační změny); kontrolní odečty manometrů vztlakoměrných vrtů v injekční chodbě; kontrolní měření deformetrických základen  typu Huggenberger D 250 v hrázi a ve VE</t>
  </si>
  <si>
    <t>- zpracování regresní a trendové analýzy výsledků TBD pro definování závislostí mezi jednotlivými sledovanými veličinami</t>
  </si>
  <si>
    <t>Štěchovice</t>
  </si>
  <si>
    <t>- TBD, průběžné zpracování a hodnocení výsledků periodických měření, která provádí obsluha podle platného Programu TBD; přepočet měření deformetrem a náklonoměrem, které provádí technik PVl</t>
  </si>
  <si>
    <t>- 4 × kontrolní prohlídka díla se zaměřením na jevy ohrožující jeho stabilitu stabilitu a bezpečnost (průsakové, tlakové poměry, deformační změny); kontrolní měření deformetrických základen  typu Huggenberger D 250 na hrázi a plavební komoře)</t>
  </si>
  <si>
    <t>Vrané nad Vltavou</t>
  </si>
  <si>
    <t>- 4 × kontrolní prohlídka díla se zaměřením na jevy ohrožující jeho stabilitu stabilitu a bezpečnost (průsakové, tlakové poměry, deformační změny); kontrolní měření deformetrických základen  typu Huggenberger D 250 na jezu a ve VE)</t>
  </si>
  <si>
    <t>- 4 × měření náklonů na inklinometrických základnách, zpracování výsledků měření, vyhodnocení</t>
  </si>
  <si>
    <t>Husinec</t>
  </si>
  <si>
    <t>- TBD, průběžné zpracování a hodnocení výsledků periodických měření, která provádí obsluha podle platného Programu TBD.</t>
  </si>
  <si>
    <t>- 2 × kontrolní prohlídka díla se zaměřením na jevy ohrožující jeho stabilitu a bezpečnost (průsakové, tlakové poměry, deformační změny); kontrolní odečty manometrů vztlakoměrných vrtů.</t>
  </si>
  <si>
    <t xml:space="preserve"> - vypracování 24. Etapové zprávy o výsledcích TBD za období 2020 - 2021 v souladu s vyhláškou č. 471/2001 Sb. ve znění vyhlášky č. 255/2010 Sb.</t>
  </si>
  <si>
    <t xml:space="preserve"> - příprava vyjádření hlavního pracovníka technickobezpečnostního dohledu pověřené organizace a účast na TBP podle § 62 zákona č. 254/2001 Sb.</t>
  </si>
  <si>
    <t>Klíčava</t>
  </si>
  <si>
    <t>- TBD, průběžné zpracování a hodnocení výsledků periodických měření, která provádí obsluha podle platného Programu TBD; přepočet měření deformetrem, které provádí technik PVL</t>
  </si>
  <si>
    <t>- 2 × kontrolní prohlídka díla se zaměřením na jevy ohrožující jeho stabilitu a bezpečnost (průsakové, tlakové poměry, deformační změny); kontrolní odečty manometrů vztlakoměrných vrtů v injekční chodbě; kontrolní měření deformetrických základen typu Huggenberger D 250 v horní revizní chodbě a dolní revizní chodbě)</t>
  </si>
  <si>
    <t>- 1x komplexní geodetické měření svislých a vodorovných posunů kontrolních bodů (KB) na tělese hráze a funčních objektech. Měření obsahuje přešetření stability pevných výškových bodů a pozorovacích pilířů směrového měření, určení vodorovných posunů KB na tělese hráze (vzdušní líc hráze), určení svislých posunů  KB v dolní revizní chodbě, určení svislých posunů KB u paty vzdušního líce, určení svislých posunů KB na objektu vývaru a ve strojovně. Metody měření a přístroje: velmi přesná nivelace - digitální nivelační přístroj pro VPN s jednotkovou směrodatnou odchylkou zaměřené výšky 0,3 mm/km, nedělené invarové latě s kódovým měřítkem, pro měření v revizní chodbě 2m latě; metoda záměrné přímky pro KB a zaměření prostorové geodetické sítě pro vztažné body - přesná totální stanice s ATR cílením s úhlovou přesností 0,15 mgon, odrazné hranoly, držáky a trojnožky pro přesné práce, sada minihranolů s adaptéry pro zaměření zajišťovacích bodů.</t>
  </si>
  <si>
    <t xml:space="preserve"> - vypracování 5. Souhrnné etapové zprávy o výsledcích TBD za období 2011 - 2021 v souladu s vyhláškou č. 471/2001 Sb. ve znění vyhlášky č. 255/2010 Sb.</t>
  </si>
  <si>
    <t>Hracholusky</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</si>
  <si>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14-ti denního hlášení; přepočet měření deformetrem, které provádí technik PVl</t>
  </si>
  <si>
    <t>- 4 × kontrolní prohlídka díla se zaměřením na jevy ohrožující jeho stabilitu a bezpečnost (průsakové, tlakové poměry, deformační změny); kontrolní odečty manometrů vztlakoměrných vrtů v injekční chodbě; kontrolní měření dvou deformetrických základen typu Huggenberger D 2 na styku bloku spodní stavby hydrocentrály a šachtového přelivu)</t>
  </si>
  <si>
    <t>- 1 × indikační zkoušky roztokem fluoresceinu ve dvojicích krátkých vztlakoměrných vrtů v blocích č. 8 a 10 v pravé větvi injekční chodby v údolní nivě</t>
  </si>
  <si>
    <r>
      <t xml:space="preserve">- zkrácené geodetické měření svislých posunů vybraných kontrolních bodů (KB) na tělese hráze a funčních objektech. Měření obsahuje přešetření stability pevných výškových bodů, určení svislých posunů vybraných KB na tělese hráze (všechny body na koruně hráze, body 32H a 33H na vzdušním svahu hráze), určení svislých posunů KB na ochozu hydrocentrály. Metody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 xml:space="preserve">=0,3 mm (digitální nivelační přístroj pro VPN s jednotkovou směrodatnou odchylkou zaměřené výšky 0,3 mm/km, nedělené invarové latě s kódovým měřítkem) </t>
    </r>
  </si>
  <si>
    <t>Lučina</t>
  </si>
  <si>
    <t>- 4 × kontrolní prohlídka díla se zaměřením na jevy ohrožující jeho stabilitu a bezpečnost (průsakové, tlakové poměry, deformační změny); kontrolní odečty manometrů vztlakoměrných vrtů v injekční chodbě; kontrolní měření dvanácti deformetrických základen typu Huggenberger D 250 v komunikační části odpadní chodby a inječní  chodbě)</t>
  </si>
  <si>
    <r>
      <t xml:space="preserve">- komplexní geodetické měření svislých a vodorovných posunů kontrolních bodů (KB) na tělese hráze a funkčních objektech. Měření obsahuje přešetření stability pevných výškových bodů a pozorovacích pilířů směrového měření, určení svislých a vodorovných posunů KB na tělese hráze (lavička vzdušního svahu, vzdušní hrana koruny hráze, návodní těsnicí plášť), určení svislých posunů  KB v odpadní a injekční chodbě, určení svislých posunů KB a náklonu sdruženého objektu, určení svislých posunů KB na objektu vývaru. Metody měření a přesnosti: velmi přesná nivelace s přesností </t>
    </r>
    <r>
      <rPr>
        <sz val="10"/>
        <color indexed="8"/>
        <rFont val="Symbol"/>
        <family val="1"/>
        <charset val="2"/>
      </rPr>
      <t>s</t>
    </r>
    <r>
      <rPr>
        <sz val="10"/>
        <color indexed="8"/>
        <rFont val="Arial"/>
        <family val="2"/>
        <charset val="238"/>
      </rPr>
      <t>H=0,5 mm (digitální nivelační přístroj pro VPN s jednotkovou směrodatnou odchylkou zaměřené výšky 0,3 mm/km, 3 m kódové nivelační latě s invarovou stupnicí, kódové invarové měřítko); vodorovné posuny jsou určovány z rozdílů souřadnic určených MNČ s využitím robustní analýzy pro vyloučení odlehlých hodnot - měření úhů a délek ( přesná totální stanice s úhlovou přesností 0.15 mgon, a s přesností měřených délek 1mm + 1ppm). Odrazné hranoly a minihranoly, držáky a trojnožky pro přesné práce.</t>
    </r>
  </si>
  <si>
    <t xml:space="preserve"> - vypracování 18. etapové zprávy o výsledcích TBD za období 2019 - 2021 v souladu s vyhláškou č. 471/2001 Sb. ve znění vyhlášky č. 255/2010 Sb.</t>
  </si>
  <si>
    <t>Láz</t>
  </si>
  <si>
    <t>- TBD, průběžné zpracování a hodnocení výsledků periodických měření, která jsou zaznamenávána automatickým monitoringem a měření, která provádí obsluha podle platného Programu TBD. Soubory s naměřenými hodnotami jsou zasílány 1× za měsíc k posouzení a archivaci organizaci pověřené výkonem TBD. Posouzení výsledků provádí pracovníci pověřené organizace do 3 dnů po obdržení měsíčního hlášení.</t>
  </si>
  <si>
    <t>- 4 × kontrolní prohlídka díla se zaměřením na jevy ohrožující jeho stabilitu a bezpečnost (průsakové, tlakové poměry, deformační změny); kontrolní měření hladin v pozorovacích vrtech na koruně hráze, vzdušním svahu a podhrází</t>
  </si>
  <si>
    <r>
      <t xml:space="preserve">- komplexní geodetické měření svislých posunů kontrolních bodů (KB) na tělese hráze. Měření obsahuje přešetření stability pevných výškových bodů, určení svislých posunů KB na tělese hráze (koruna hráze, dvě lavičky na vzdušním svahu). Určení svislých posunů  KB na bezpečnostním přelivu a skluzu, svislé posuny KB ve štole spodních výpustí, určení svislých posunů KB ve věžovém objektu.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s kódovým měřítkem)</t>
    </r>
  </si>
  <si>
    <t>Pilská</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</si>
  <si>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14-ti denního hlášení.</t>
  </si>
  <si>
    <t>- 4 × kontrolní prohlídka díla se zaměřením na jevy ohrožující jeho stabilitu a bezpečnost (průsakové, tlakové poměry, deformační změny); kontrolní měření hladin v pozorovacích vrtech na koruně hráze, vzdušním svahu a podhrází, kontrolní měření průsakových množství</t>
  </si>
  <si>
    <t>Záskalská</t>
  </si>
  <si>
    <t>- 4 × kontrolní prohlídka díla se zaměřením na jevy ohrožující jeho stabilitu a bezpečnost (průsakové, tlakové poměry, deformační změny); kontrolní měření hladin v pozorovacích vrtech na koruně hráze, vzdušním svahu</t>
  </si>
  <si>
    <r>
      <t xml:space="preserve">- komplexní geodetické měření svislých a vodorovných posunů kontrolních bodů (KB) na tělese hráze, funkčních objektech a sesuvné oblasti na levém břehu. Měření obsahuje přešetření stability pevných výškových bodů, určení svislých posunů KB na tělese hráze (koruna hráze, tři lavičky na vzdušním svahu), určení svislých posunů  KB na vlnolamu, bezpečnostním přelivu, skluzu a vývaru, svislé posuny KB v chodbě spodních výpustí. Svislé a vodorovné posuny kontrolních bodů v sesuvné oblasti na levém břehu nádrže. Metody měření a přesnosti: velmi přesná nivelace s přesností </t>
    </r>
    <r>
      <rPr>
        <sz val="10"/>
        <rFont val="Symbol"/>
        <family val="1"/>
        <charset val="2"/>
      </rPr>
      <t>s</t>
    </r>
    <r>
      <rPr>
        <sz val="10"/>
        <rFont val="Arial"/>
        <family val="2"/>
        <charset val="238"/>
      </rPr>
      <t xml:space="preserve">H=0,3 mm  (digitální nivelační přístroj pro VPN s jednotkovou směrodatnou odchylkou zaměřené výšky 0,3 mm/km, nedělené invarové latě s kódovým měřítkem), měření hydrostatickou nivelací (např. souprava Präzisionsmechanik Freiberg), měření úhlů a délek k záměrné přímce s přesností </t>
    </r>
    <r>
      <rPr>
        <sz val="10"/>
        <rFont val="Symbol"/>
        <family val="1"/>
        <charset val="2"/>
      </rPr>
      <t>s</t>
    </r>
    <r>
      <rPr>
        <sz val="10"/>
        <rFont val="Arial"/>
        <family val="2"/>
        <charset val="238"/>
      </rPr>
      <t>P=0,6 mm (přesná totální stanice s úhlovou přesností 0,15 mgon, signalizační terče, držáky a trojnožky pro přesné práce)</t>
    </r>
  </si>
  <si>
    <t>Žlutice</t>
  </si>
  <si>
    <t xml:space="preserve"> - TBD, průběžné zpracování a hodnocení výsledků periodických měření, která provádí obsluha podle platného Programu TBD a zasílá k posouzení a archivaci organizaci pověřené výkonem TBD; přepočet měření deformetrem, které provádí technik PVl. Posouzení výsledků provádí pracovníci pověřené organizace do 3 dnů po obdržení měsíčního hlášení. </t>
  </si>
  <si>
    <r>
      <t xml:space="preserve">- komplexní geodetické měření výškových a směrových posunů na koruně, svislé posuny terénu v podhrází, bezpečnostního přelivu, komunikační štoly, strojovny SV a injekční chodby včetně kontroly stability pevných výškových bodů. Metody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 xml:space="preserve">=0,3 mm (digitální nivelační přístroj pro VPN s jednotkovou směrodatnou odchylkou zaměřené výšky 0,3 mm/km, nedělené invarové latě s kódovým měřítkem, závěsné kódové invarové měřítko); měření vodorovných posunů metodou záměrné přímky s přesností </t>
    </r>
    <r>
      <rPr>
        <sz val="10"/>
        <rFont val="Symbol"/>
        <family val="1"/>
        <charset val="2"/>
      </rPr>
      <t>s</t>
    </r>
    <r>
      <rPr>
        <vertAlign val="subscript"/>
        <sz val="10"/>
        <rFont val="Arial"/>
        <family val="2"/>
        <charset val="238"/>
      </rPr>
      <t xml:space="preserve">P </t>
    </r>
    <r>
      <rPr>
        <sz val="10"/>
        <rFont val="Arial"/>
        <family val="2"/>
        <charset val="238"/>
      </rPr>
      <t>=0,6 mm (přesná totální stanice s úhlovou přesností 0,15 mgon, signalizační terče, odrazné hranoly, držáky a trojnožky pro přesné práce).</t>
    </r>
  </si>
  <si>
    <t xml:space="preserve"> - 6× elektroakustické měření osmi piezoelektrických snímačů pórových tlaků s vyhodnocením a objemové měření průtoku ze dvou výustí sběrného drénu a čtyř odvodňovacích vrtů do odpadní štoly a vývaru. </t>
  </si>
  <si>
    <t xml:space="preserve"> - 4 × kontrolní prohlídka díla se zaměřením na jevy ohrožující jeho stabilitu stabilitu a bezpečnost (průsakové, tlakové poměry, deformační změny); kontrolní odečty manometrů vztlakoměrných vrtů v injekční chodbě; kontrolní měření dvacetipěti deformetrických základen typu DA2 Huggenberger v komunikační části odpadní chodby, v injekční  chodbě a na čtyřech vybraných spárách bloků vlnolamu.</t>
  </si>
  <si>
    <t xml:space="preserve"> - vypracování 24. etapové zprávy o výsledcích TBD za období 2019 - 2021 v souladu s vyhláškou č. 471/2001 Sb. ve znění vyhlášky č. 255/2010 Sb.</t>
  </si>
  <si>
    <t>- příprava vyjádření hlavního pracovníka technickobezpečnostního dohledu pověřené organizace a účast na TBP podle § 62 zákona č. 254/2001 Sb.</t>
  </si>
  <si>
    <t xml:space="preserve"> - vypracování 12. etapové zprávy o výsledcích TBD za období 2020 - 2022 v souladu s vyhláškou č. 471/2001 Sb. ve znění vyhlášky č. 255/2010 Sb.</t>
  </si>
  <si>
    <t>- 1x komplexní geodetické měření svislých posunů kontrolních bodů (KB) v hrázi a ve VE. Měřením se sledují deformace jednotlivých stavebních konstrukcí VD a podloží.
Pro měření svislých posunů se používá metoda velmi přesné nivelace, (digitální nivelační přístroj pro VPN s jednotkovou směrodatnou odchylkou zaměřené výšky 0,3 mm/km, nedělené invarové latě s kódovým měřítkem.
V chodbě a VE se používá nivelační přístroj Zeiss KoNi007 a 1,75m invarové nivelační latě Zeiss s 0,5 cm dělením.</t>
  </si>
  <si>
    <t xml:space="preserve"> - vypracování 6. souhrnné etapové zprávy o výsledcích TBD za období 2012 - 2022 v souladu s vyhláškou č. 471/2001 Sb. ve znění vyhlášky č. 255/2010 Sb.</t>
  </si>
  <si>
    <t>- 1x komplexní geodetické měření svislých a vodorovných posunů kontrolních bodů (KB) na jezu, plavební komoře, lávce česlí před VE a na březích. Měřením se sledují deformace jednotlivých stavebních konstrukcí VD a podloží.
Pro měření svislých posunů se používá metoda velmi přesné nivelace, digitální nivelační přístroj pro VPN s jednotkovou směrodatnou odchylkou zaměřené výšky 0,3 mm/km, nedělené invarové latě s kódovým měřítkem.
K měření vodorovných posunů ve směru toku se používá metoda záměrné přímky, vodorovné posuny ve směrou kolmém na tok se počítají z přímo měřených délek, přesná totální stanice s úhlovou přesností 0,15 mgon, odrazný hranol a sada záměrných terčů.</t>
  </si>
  <si>
    <t>- komplexní prohlídka technologického zařízení. Předmětem prohlídky jsou uzávěry přelivu: pět tabulových uzávěrů s elektromechanickým ovládáním s Gallovými řetězy, ocelová tabule spodní výpusti s ovládáním jeřábem pomocí zdvihací traverzy.</t>
  </si>
  <si>
    <t>- prohlídka technologického zařízení plavební komory. Prohlídka obsahuje: Plavení komora šířky 12 m. Horní vrata: vzpěrná s elektromechanickým ovládáním, Stření vrata: vzpěrná s elektromechanickým ovládáním, Dolní vrata: zpěrná s elektromechanickým ovládáním, Uzávěry obtoků (levý a pravý): 6 x stavítko s elektromechanickým ovládáním</t>
  </si>
  <si>
    <t xml:space="preserve"> - vypracování 21. etapové zprávy o výsledcích TBD za období 2020 - 2022 v souladu s vyhláškou č. 471/2001 Sb. ve znění vyhlášky č. 255/2010 Sb.</t>
  </si>
  <si>
    <t>- 2x komplexní geodetické měření svislých a vodorovných posunů kontrolních bodů (KB) na tělese hráze a funčních objektech (jaro, pozdim). Měření obsahuje přešetření stability pevných výškových bodů a pozorovacích pilířů směrového měření, určení vodorovných posunů KB na vzdušním líci tělesa hráze, určení svislých posunů  KB na koruně hráze, určení svislých posunů KB u vzdušní paty hráze. Metody měření a přístroje: velmi přesná nivelace - digitální nivelační přístroj pro VPN s jednotkovou směrodatnou odchylkou zaměřené výšky 0,3 mm/km, nedělené invarové latě s kódovým měřítkem; metoda záměrné přímky - přesná totální stanice s úhlovou přesností 0,15 mgon, odrazné hranoly, držáky a trojnožky pro přesné práce, terče pro zajišťovací body.</t>
  </si>
  <si>
    <t>- 2 × kontrolní prohlídka díla se zaměřením na jevy ohrožující jeho stabilitu a bezpečnost (průsakové, tlakové poměry, deformační změny); kontrolní odečty manometrů vztlakoměrných vrtů v injekční chodbě; kontrolní měření 21 deformetrických základen typu Huggenberger D 250 v horní revizní chodbě a dolní revizní chodbě)</t>
  </si>
  <si>
    <t>- statistické zpracování výsledků měření TBD (zpracování nameřených dat TBD). Bude provedena základní selekce naměřených dat, odstranění chybných záznamů a nahrazení příznaků měření. Dále budou zpracovány základní statistické charakteristiky a provedena korelační analýza pro zjištění vzájemných závislostí. Potom bude provedena regresní analýza pro popsání závislosti nezávislých veličin na veličinách prostředí případně vícenásobná regrese. Grafické výstupy, regresní křivky, konfidenční a predikční pásy, časové grafy odchylek od modelu. Tendová anyláza časových řad s modelováním  sezónnosti, regresních vztahů, případně složitějších závislostí a modelů.</t>
  </si>
  <si>
    <t xml:space="preserve"> - vypracování 29. etapové zprávy o výsledcích TBD za období 2020 - 2022 v souladu s vyhláškou č. 471/2001 Sb. ve znění vyhlášky č. 255/2010 Sb.</t>
  </si>
  <si>
    <t>- komplexní prohlídka technologie uzávěrů spodní výpusti - 4 x šoupátko DN800, 2 x RU DN700</t>
  </si>
  <si>
    <t xml:space="preserve"> - vypracování 14. etapové zprávy o výsledcích TBD za období 2020 - 2022 v souladu s vyhláškou č. 471/2001 Sb., ve znění vyhlášky č. 255/2010 Sb.</t>
  </si>
  <si>
    <r>
      <t xml:space="preserve">  - komplexní geodetické měření svislých a vodorovných posunů kontrolních bodů (KB) na tělese hráze a funkčních objektech. Měření obsahuje přešetření stability pevných výškových bodů a pozorovacích pilířů směrového měření, určení svislých a vodorovných posunů KB na vzdušní hraně koruny hráze a lavičkách na návodním svahu, určení svislých posunů  KB na vlnolamu, na vzdušním a návodním svahu tělesa hráze. Metody měření a přesnosti: velmi přesná nivelace s přesností </t>
    </r>
    <r>
      <rPr>
        <sz val="10"/>
        <color indexed="8"/>
        <rFont val="Symbol"/>
        <family val="1"/>
        <charset val="2"/>
      </rPr>
      <t>s</t>
    </r>
    <r>
      <rPr>
        <vertAlign val="subscript"/>
        <sz val="10"/>
        <color indexed="8"/>
        <rFont val="Arial"/>
        <family val="2"/>
        <charset val="238"/>
      </rPr>
      <t>H</t>
    </r>
    <r>
      <rPr>
        <sz val="10"/>
        <color indexed="8"/>
        <rFont val="Arial"/>
        <family val="2"/>
        <charset val="238"/>
      </rPr>
      <t>=0,4 mm (digitální nivelační přístroj pro VPN s jednotkovou směrodatnou odchylkou zaměřené výšky 0,3 mm/km, nedělené invarové latě s kódovým měřítkem); měření vodorovných posunů pro KB metodou záměrné přímky s přesností</t>
    </r>
    <r>
      <rPr>
        <sz val="10"/>
        <color indexed="8"/>
        <rFont val="Symbol"/>
        <family val="1"/>
        <charset val="2"/>
      </rPr>
      <t xml:space="preserve"> s</t>
    </r>
    <r>
      <rPr>
        <vertAlign val="subscript"/>
        <sz val="10"/>
        <color indexed="8"/>
        <rFont val="Arial"/>
        <family val="2"/>
        <charset val="238"/>
      </rPr>
      <t>P</t>
    </r>
    <r>
      <rPr>
        <sz val="10"/>
        <color indexed="8"/>
        <rFont val="Arial"/>
        <family val="2"/>
        <charset val="238"/>
      </rPr>
      <t xml:space="preserve">=0,9mm, (přesná totální stanice s úhlovou přesností 0,15 mgon, signalizační terče, držáky a trojnožky pro přesné práce).  </t>
    </r>
  </si>
  <si>
    <t xml:space="preserve"> - vypracování 26. etapové zprávy o výsledcích TBD za období 2020 - 2022 v souladu s vyhláškou č. 471/2001 Sb., ve znění vyhlášky č. 255/2010 Sb.</t>
  </si>
  <si>
    <t xml:space="preserve"> - vypracování 24. etapové zprávy o výsledcích TBD za období 2020 - 2022 v souladu s vyhláškou č. 471/2001 Sb., ve znění vyhlášky č. 255/2010 Sb.</t>
  </si>
  <si>
    <t>- komplexní prohlídka technologického zařízení. Předmětem prohlídky jsou spodní výpusti: 2 x ø 600, návodní provozní uzávěry - 2 x šoupátko DN 600 s elmech. ovládáním, povodní provozní regulační uzávěry - 2 x klapky 2 x DN 600 s elmech. ovládáním</t>
  </si>
  <si>
    <t>- prohlídka hradících jezových konstrukcí. Prohlídka obsahuje přelivné jezové uzávěry: čtyři pole - dvoutabule Stoney s elmech. ovládáním.</t>
  </si>
  <si>
    <t>- prohlídka technologického zařízení plavebních komor. Prohlídka obsahuje: malá plavební komora šířky 12 m: Horní vrata: vzpěrná s elmech. ovládáním, Dolní vrata: zpěrná elmech. ovládáním, Uzávěry obtoků (levý a pravý): 4 x stavítko s elmech. ovládáním, velká plavební komora šířky 12 m: Horní vrata: Dvoutabule Stoney s elmech. ovládáním, Střední vrata: zpěrná s elmech. ovládáním, Dolní vrata: zpěrná s elmech. ovládáním, Uzávěry obtoků (levý a pravý): 6 x stavítko s elmech. ovládáním.</t>
  </si>
  <si>
    <t>- komplexní prohlídka technologického zařízení. Předmětem prohlídky jsou spodní výpusti: 2 x ø1400, revizní uzávěry uzávěry - 2 x tabulový uzávěr s elmech. ovládáním, povodní provozní regulační uzávěry - 2 x segment DN 1400 s elmech. Ovládáním (+ třetí uzávěr - návodní provozní).</t>
  </si>
  <si>
    <t xml:space="preserve"> - vypracování 6. Souhrnné etapové zprávy o výsledcích TBD za období 2013 - 2023 v souladu s vyhláškou č. 471/2001 Sb. ve znění vyhlášky č. 255/2010 Sb.</t>
  </si>
  <si>
    <t>- 1x zkrácené geodetické měření vodorovných posunů kontrolních bodů (KB) na tělese hráze a funčních objektech. Měření obsahuje přešetření stability pozorovacích pilířů směrového měření, určení vodorovných posunů KB na tělese hráze (vzdušní líc hráze). Metody měření a přístroje: metoda záměrné přímky pro KB a zaměření prostorové geodetické sítě pro vztažné body - přesná totální stanice s ATR cílením s úhlovou přesností 0,15 mgon, odrazné hranoly, držáky a trojnožky pro přesné práce, sada minihranolů s adaptéry pro zaměření zajišťovacích bodů.</t>
  </si>
  <si>
    <t>- komplexní prohlídka technologického zařízení. Předmětem prohlídky jsou spodní výpusti: 2 x ø 1100, revizní uzávěr -  2 x tabulový s elmech. ovládáním, povodní provozní regulační uzávěry - 2 x segment DN 1100 s elmech. ovládáním.</t>
  </si>
  <si>
    <t xml:space="preserve"> - vypracování 19. etapové zprávy o výsledcích TBD za období 2022 - 2023 v souladu s vyhláškou č. 471/2001 Sb. ve znění vyhlášky č. 255/2010 Sb.</t>
  </si>
  <si>
    <r>
      <t>- komplexní geodetické měření svislých a vodorovných posunů kontrolních bodů (KB) na tělese hráze a funčních objektech. Měření obsahuje přešetření stability pevných výškových bodů a pozorovacích pilířů směrového měření, určení svislých a vodorovných posunů KB na tělese hráze (koruna hráze, obě lavičky vzdušního svahu, KB na vzdušním svahu hráze), určení svislých posunů  KB v obou větvích injekční chodby, určení svislých posunů KB na ochozu hydrocentrály</t>
    </r>
    <r>
      <rPr>
        <sz val="10"/>
        <rFont val="Arial"/>
        <family val="2"/>
        <charset val="238"/>
      </rPr>
      <t xml:space="preserve"> a šachtového přelivu. Metody měření a přesnosti: pro svislé posuny velmi přesná nivelace s přesností </t>
    </r>
    <r>
      <rPr>
        <sz val="10"/>
        <rFont val="Symbol"/>
        <family val="1"/>
        <charset val="2"/>
      </rPr>
      <t>s</t>
    </r>
    <r>
      <rPr>
        <vertAlign val="subscript"/>
        <sz val="10"/>
        <rFont val="Arial"/>
        <family val="2"/>
        <charset val="238"/>
      </rPr>
      <t>H</t>
    </r>
    <r>
      <rPr>
        <sz val="10"/>
        <rFont val="Arial"/>
        <family val="2"/>
        <charset val="238"/>
      </rPr>
      <t xml:space="preserve">=0,3 mm (digitální nivelační přístroj pro VPN s jednotkovou směrodatnou odchylkou zaměřené výšky 0,3 mm/km, nedělené invarové latě s kódovým měřítkem, závěsné kódové invarové měřítko); vodorovné posuny metodou záměrné přímky s přesností </t>
    </r>
    <r>
      <rPr>
        <sz val="10"/>
        <rFont val="Symbol"/>
        <family val="1"/>
        <charset val="2"/>
      </rPr>
      <t>s</t>
    </r>
    <r>
      <rPr>
        <vertAlign val="subscript"/>
        <sz val="10"/>
        <rFont val="Arial"/>
        <family val="2"/>
        <charset val="238"/>
      </rPr>
      <t>P</t>
    </r>
    <r>
      <rPr>
        <sz val="10"/>
        <rFont val="Arial"/>
        <family val="2"/>
        <charset val="238"/>
      </rPr>
      <t xml:space="preserve">=0,4 až 0,8 mm (přesná totální stanice s úhlovou přesností 0,15 mgon, signalizační terče, odrazné hranoly, držáky a trojnožky pro přesné práce)  </t>
    </r>
  </si>
  <si>
    <t xml:space="preserve"> - vypracování 19. etapové zprávy o výsledcích TBD za období 2021 - 2023 v souladu s vyhláškou č. 471/2001 Sb. ve znění vyhlášky č. 255/2010 Sb.</t>
  </si>
  <si>
    <t xml:space="preserve"> - 6 × elektroakustické měření osmi piezoelektrických snímačů pórových tlaků s vyhodnocením a objemové měření průtoku ze dvou výustí sběrného drénu a čtyř odvodňovacích vrtů do odpadní štoly a vývaru. </t>
  </si>
  <si>
    <t xml:space="preserve"> - vypracování 5. souhrnné etapové zprávy o výsledcích TBD za období 2013 až 2023 v souladu s vyhláškou č. 471/2001 Sb. ve znění vyhlášky č. 255/2010 Sb (součástí bude i analýza stavu bezpečnosti díla proti přelití hráze při KPV po realizaci PPO a přešetření stability tělesa hráze).</t>
  </si>
  <si>
    <t>- komplexní prohlídka technologického zařízení. Předmětem prohlídky jsou spodní výpust - štěrková propust: 1 x 2x3,2 m, revizní uzávěr - 1 x hradidlová tabule, povodní provozní regulační uzávěr - 1 x tabulový uzávěr s elmech. ovládáním. Uzávěry přelivu: 2 x dutá rourová klapka s elmech. ovládáním.</t>
  </si>
  <si>
    <t xml:space="preserve"> - vypracování 13. etapové zprávy o výsledcích TBD za období 2022 - 2024 v souladu s vyhláškou č. 471/2001 Sb. ve znění vyhlášky č. 255/2010 Sb.</t>
  </si>
  <si>
    <t xml:space="preserve"> - vypracování 27. etapové zprávy o výsledcích TBD za období 2022 - 2024 v souladu s vyhláškou č. 471/2001 Sb. ve znění vyhlášky č. 255/2010 Sb.</t>
  </si>
  <si>
    <t xml:space="preserve"> - vypracování 5. souhrnné etapové zprávy o výsledcích TBD za období 2014 - 2024 v souladu s vyhláškou č. 471/2001 Sb. ve znění vyhlášky č. 255/2010 Sb.</t>
  </si>
  <si>
    <t>- statistické zpracování výsledků měření TBD (zpracování nameřených dat TBD z ručních i automatických měření). Bude provedena základní selekce naměřených dat, odstranění chybných záznamů a nahrazení příznaků měření. Dále budou zpracovány základní statistické charakteristiky a provedena korelační analýza pro zjištění vzájemných závislostí. Potom bude provedena regresní analýza pro popsání závislosti nezávislých veličin na veličinách prostředí případně vícenásobná regrese. Grafické výstupy, regresní křivky, konfidenční a predikční pásy, časové grafy odchylek od modelu. Tendová anyláza časových řad s modelováním  sezónnosti, regresních vztahů, případně složitějších závislostí a modelů.</t>
  </si>
  <si>
    <t xml:space="preserve"> - vypracování 5. souhrnné etapové zprávy o výsledcích TBD za období 2014 - 2024,  včetně posouzení bezpečnosti při povodních a přešetření stability, v souladu s vyhláškou č. 471/2001 Sb., ve znění vyhlášky č. 255/2010 Sb.</t>
  </si>
  <si>
    <t xml:space="preserve"> - vypracování 15. etapové zprávy o výsledcích TBD za období 2022 - 2024 v souladu s vyhláškou č. 471/2001 Sb., ve znění vyhlášky č. 255/2010 Sb.</t>
  </si>
  <si>
    <t>- komplexní prohlídka technologického zařízení. Předmětem prohlídky jsou spodní výpusti: 2 x ø 500, návodní provozní uzávěry: 2 x šoupátko DN 500 s elmech. ovládáním, povodní provozní regulační uzávěry - 2 x RU DN 400 s elmech. ovládáním.</t>
  </si>
  <si>
    <t xml:space="preserve"> - vypracování 27. etapové zprávy o výsledcích TBD za období 2022 - 2024 v souladu s vyhláškou č. 471/2001 Sb., ve znění vyhlášky č. 255/2010 Sb.</t>
  </si>
  <si>
    <t xml:space="preserve"> - vypracování 5. souhrnné etapové zprávy o výsledcích TBD za období 2014 - 2024, včetně posouzení bezpečnosti při povodních a přešetření stability, v souladu s vyhláškou č. 471/2001 Sb., ve znění vyhlášky č. 255/2010 Sb.</t>
  </si>
  <si>
    <t xml:space="preserve">- komplexní prohlídka technologického zařízení. Předmětem prohlídky jsou spodní výpusti: vtok 2 x ø 400, 1 x ø 400 výtok , revizní uzávěry: 2 x šoupátko DN 400 s elmech. Ovládáním, návodní provozní uzávěry: 2 x šoupátko DN 400 s elmech. ovládáním, společný výtok DN 400 provozní regulační uzávěr - 1 x šoupátko DN 400 s elmech. ovládáním. </t>
  </si>
  <si>
    <t xml:space="preserve"> - vypracování 25. Etapové zprávy o výsledcích TBD za období 2024 - 2025 v souladu s vyhláškou č. 471/2001 Sb. ve znění vyhlášky č. 255/2010 Sb.</t>
  </si>
  <si>
    <t xml:space="preserve"> - vypracování 20. etapové zprávy o výsledcích TBD za období 2024 - 2025 v souladu s vyhláškou č. 471/2001 Sb. ve znění vyhlášky č. 255/2010 Sb.</t>
  </si>
  <si>
    <r>
      <t xml:space="preserve">- zkrácené geodetické měření svislých posunů vybraných kontrolních bodů (KB) na tělese hráze a funčních objektech. Měření obsahuje přešetření stability pevných výškových bodů, určení svislých posunů vybraných KB na tělese hráze (všechny body na koruně hráze, body 32H a 33H na vzdušním svahu hráze), určení svislých posunů KB na ochozu hydrocentrály.  Metody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 xml:space="preserve">=0,3 mm (digitální nivelační přístroj pro VPN s jednotkovou směrodatnou odchylkou zaměřené výšky 0,3 mm/km, nedělené invarové latě s kódovým měřítkem) </t>
    </r>
  </si>
  <si>
    <t xml:space="preserve"> - vypracování 20. etapové zprávy o výsledcích TBD za období 2023 - 2025 v souladu s vyhláškou č. 471/2001 Sb. ve znění vyhlášky č. 255/2010 Sb.</t>
  </si>
  <si>
    <t>- komplexní prohlídka technologického zařízení. Předmětem prohlídky jsou spodní výpusti: 2 x ø 350, revizní uzávěry  - 2 x šoupátko DN 400 s elmech. ovládáním , návodní provozní uzávěry: 2 x šoupátko DN 400 s elmech. ovládáním, povodní provozní regulační uzávěry - 2 x šoupátko DN 400 s elmech. ovládáním, rozdělovací uzávěry spodních výpustí - 2 x šoupátko DN 400 s elmech. ovládáním, uzávěr odběru - 1 x šoupátko DN 400 s elmech. ovládáním.</t>
  </si>
  <si>
    <t xml:space="preserve"> - vypracování 25. etapové zprávy o výsledcích TBD za období 2023 - 2025 v souladu s vyhláškou č. 471/2001 Sb. ve znění vyhlášky č. 255/2010 Sb.</t>
  </si>
  <si>
    <t>Výkon technickobezpečnostního dohledu nad vodními díly v letech 2021 až 2025</t>
  </si>
  <si>
    <t>Příloha č. 2</t>
  </si>
  <si>
    <t>Rok 2025</t>
  </si>
  <si>
    <t>Rok 2021 (suma)</t>
  </si>
  <si>
    <t>Rok 2021</t>
  </si>
  <si>
    <t>Rok 2022</t>
  </si>
  <si>
    <t>Rok 2022 (suma)</t>
  </si>
  <si>
    <t>Rok 2023 (suma)</t>
  </si>
  <si>
    <t>Rok 2023</t>
  </si>
  <si>
    <t>Příloha č.2 - Věcné a časové vymezení předmětu TBD - vodní díla II. kat. a PPO</t>
  </si>
  <si>
    <t>Rok 2024</t>
  </si>
  <si>
    <t>Rok 2024 (suma)</t>
  </si>
  <si>
    <t>Rekapitulace za jednotlivé roky 2021 až 2025</t>
  </si>
  <si>
    <t>Rok</t>
  </si>
  <si>
    <t>Cena celkem:</t>
  </si>
  <si>
    <t>Celkem:</t>
  </si>
  <si>
    <t>Rok 2025 (suma)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</si>
</sst>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Kč&quot;_-;\-* #,##0.00\ &quot;Kč&quot;_-;_-* &quot;-&quot;??\ &quot;Kč&quot;_-;_-@_-"/>
    <numFmt numFmtId="164" formatCode="#,##0.00\ &quot;Kč&quot;"/>
  </numFmts>
  <fonts count="32" x14ac:knownFonts="1">
    <font>
      <sz val="11"/>
      <color theme="1"/>
      <name val="Calibri"/>
      <family val="2"/>
      <charset val="238"/>
      <scheme val="minor"/>
    </font>
    <font>
      <sz val="10"/>
      <name val="Arial CE"/>
      <charset val="238"/>
    </font>
    <font>
      <sz val="10"/>
      <name val="Arial CE"/>
      <family val="2"/>
      <charset val="238"/>
    </font>
    <font>
      <sz val="11"/>
      <color theme="1"/>
      <name val="Calibri"/>
      <family val="2"/>
      <charset val="238"/>
      <scheme val="minor"/>
    </font>
    <font>
      <b/>
      <sz val="10"/>
      <name val="Arial CE"/>
      <family val="2"/>
      <charset val="238"/>
    </font>
    <font>
      <sz val="10"/>
      <name val="Arial"/>
      <family val="2"/>
      <charset val="238"/>
    </font>
    <font>
      <sz val="10"/>
      <color indexed="56"/>
      <name val="Arial"/>
      <family val="2"/>
      <charset val="238"/>
    </font>
    <font>
      <sz val="11"/>
      <color indexed="8"/>
      <name val="Calibri"/>
      <family val="2"/>
    </font>
    <font>
      <sz val="11"/>
      <color indexed="9"/>
      <name val="Calibri"/>
      <family val="2"/>
    </font>
    <font>
      <b/>
      <sz val="11"/>
      <color indexed="8"/>
      <name val="Calibri"/>
      <family val="2"/>
    </font>
    <font>
      <sz val="11"/>
      <color indexed="20"/>
      <name val="Calibri"/>
      <family val="2"/>
    </font>
    <font>
      <b/>
      <sz val="11"/>
      <color indexed="9"/>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60"/>
      <name val="Calibri"/>
      <family val="2"/>
    </font>
    <font>
      <sz val="11"/>
      <color indexed="52"/>
      <name val="Calibri"/>
      <family val="2"/>
    </font>
    <font>
      <sz val="11"/>
      <color indexed="17"/>
      <name val="Calibri"/>
      <family val="2"/>
    </font>
    <font>
      <sz val="11"/>
      <color indexed="10"/>
      <name val="Calibri"/>
      <family val="2"/>
    </font>
    <font>
      <sz val="11"/>
      <color indexed="62"/>
      <name val="Calibri"/>
      <family val="2"/>
    </font>
    <font>
      <b/>
      <sz val="11"/>
      <color indexed="52"/>
      <name val="Calibri"/>
      <family val="2"/>
    </font>
    <font>
      <b/>
      <sz val="11"/>
      <color indexed="63"/>
      <name val="Calibri"/>
      <family val="2"/>
    </font>
    <font>
      <i/>
      <sz val="11"/>
      <color indexed="23"/>
      <name val="Calibri"/>
      <family val="2"/>
    </font>
    <font>
      <b/>
      <sz val="10"/>
      <name val="Arial CE"/>
      <charset val="238"/>
    </font>
    <font>
      <sz val="10"/>
      <name val="Symbol"/>
      <family val="1"/>
      <charset val="2"/>
    </font>
    <font>
      <vertAlign val="subscript"/>
      <sz val="10"/>
      <name val="Arial"/>
      <family val="2"/>
      <charset val="238"/>
    </font>
    <font>
      <sz val="10"/>
      <color indexed="8"/>
      <name val="Arial"/>
      <family val="2"/>
      <charset val="238"/>
    </font>
    <font>
      <sz val="10"/>
      <color indexed="8"/>
      <name val="Symbol"/>
      <family val="1"/>
      <charset val="2"/>
    </font>
    <font>
      <vertAlign val="subscript"/>
      <sz val="10"/>
      <color indexed="8"/>
      <name val="Arial"/>
      <family val="2"/>
      <charset val="238"/>
    </font>
    <font>
      <sz val="10"/>
      <color theme="1"/>
      <name val="Arial"/>
      <family val="2"/>
      <charset val="238"/>
    </font>
    <font>
      <b/>
      <sz val="11"/>
      <color theme="1"/>
      <name val="Calibri"/>
      <family val="2"/>
      <charset val="238"/>
      <scheme val="minor"/>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rgb="FFFFFFFF"/>
        <bgColor indexed="64"/>
      </patternFill>
    </fill>
  </fills>
  <borders count="44">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auto="1"/>
      </right>
      <top style="thin">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medium">
        <color indexed="64"/>
      </right>
      <top/>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auto="1"/>
      </left>
      <right style="medium">
        <color indexed="64"/>
      </right>
      <top style="thin">
        <color auto="1"/>
      </top>
      <bottom style="thin">
        <color auto="1"/>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thin">
        <color auto="1"/>
      </right>
      <top/>
      <bottom/>
      <diagonal/>
    </border>
    <border>
      <left style="medium">
        <color indexed="64"/>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thin">
        <color indexed="64"/>
      </top>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s>
  <cellStyleXfs count="64">
    <xf numFmtId="0" fontId="0" fillId="0" borderId="0"/>
    <xf numFmtId="0" fontId="1" fillId="0" borderId="0"/>
    <xf numFmtId="0" fontId="1" fillId="0" borderId="0"/>
    <xf numFmtId="44" fontId="3" fillId="0" borderId="0" applyFont="0" applyFill="0" applyBorder="0" applyAlignment="0" applyProtection="0"/>
    <xf numFmtId="0" fontId="5" fillId="0" borderId="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9" borderId="0" applyNumberFormat="0" applyBorder="0" applyAlignment="0" applyProtection="0"/>
    <xf numFmtId="0" fontId="7" fillId="12" borderId="0" applyNumberFormat="0" applyBorder="0" applyAlignment="0" applyProtection="0"/>
    <xf numFmtId="0" fontId="8" fillId="13"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9" fillId="0" borderId="1" applyNumberFormat="0" applyFill="0" applyAlignment="0" applyProtection="0"/>
    <xf numFmtId="0" fontId="10" fillId="4" borderId="0" applyNumberFormat="0" applyBorder="0" applyAlignment="0" applyProtection="0"/>
    <xf numFmtId="0" fontId="11" fillId="17" borderId="2"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18" borderId="0" applyNumberFormat="0" applyBorder="0" applyAlignment="0" applyProtection="0"/>
    <xf numFmtId="0" fontId="1" fillId="19" borderId="6" applyNumberFormat="0" applyFont="0" applyAlignment="0" applyProtection="0"/>
    <xf numFmtId="0" fontId="17" fillId="0" borderId="7" applyNumberFormat="0" applyFill="0" applyAlignment="0" applyProtection="0"/>
    <xf numFmtId="0" fontId="18" fillId="5" borderId="0" applyNumberFormat="0" applyBorder="0" applyAlignment="0" applyProtection="0"/>
    <xf numFmtId="0" fontId="19" fillId="0" borderId="0" applyNumberFormat="0" applyFill="0" applyBorder="0" applyAlignment="0" applyProtection="0"/>
    <xf numFmtId="0" fontId="20" fillId="8" borderId="8" applyNumberFormat="0" applyAlignment="0" applyProtection="0"/>
    <xf numFmtId="0" fontId="21" fillId="20" borderId="8" applyNumberFormat="0" applyAlignment="0" applyProtection="0"/>
    <xf numFmtId="0" fontId="22" fillId="20" borderId="9" applyNumberFormat="0" applyAlignment="0" applyProtection="0"/>
    <xf numFmtId="0" fontId="23" fillId="0" borderId="0" applyNumberFormat="0" applyFill="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24" borderId="0" applyNumberFormat="0" applyBorder="0" applyAlignment="0" applyProtection="0"/>
    <xf numFmtId="0" fontId="9" fillId="0" borderId="17" applyNumberFormat="0" applyFill="0" applyAlignment="0" applyProtection="0"/>
    <xf numFmtId="44" fontId="1" fillId="0" borderId="0" applyFont="0" applyFill="0" applyBorder="0" applyAlignment="0" applyProtection="0"/>
    <xf numFmtId="0" fontId="1" fillId="19" borderId="18" applyNumberFormat="0" applyFont="0" applyAlignment="0" applyProtection="0"/>
    <xf numFmtId="0" fontId="20" fillId="8" borderId="19" applyNumberFormat="0" applyAlignment="0" applyProtection="0"/>
    <xf numFmtId="0" fontId="21" fillId="20" borderId="19" applyNumberFormat="0" applyAlignment="0" applyProtection="0"/>
    <xf numFmtId="0" fontId="22" fillId="20" borderId="20" applyNumberFormat="0" applyAlignment="0" applyProtection="0"/>
    <xf numFmtId="44" fontId="1" fillId="0" borderId="0" applyFont="0" applyFill="0" applyBorder="0" applyAlignment="0" applyProtection="0"/>
    <xf numFmtId="0" fontId="9" fillId="0" borderId="27" applyNumberFormat="0" applyFill="0" applyAlignment="0" applyProtection="0"/>
    <xf numFmtId="44" fontId="1" fillId="0" borderId="0" applyFont="0" applyFill="0" applyBorder="0" applyAlignment="0" applyProtection="0"/>
    <xf numFmtId="0" fontId="9" fillId="0" borderId="32" applyNumberFormat="0" applyFill="0" applyAlignment="0" applyProtection="0"/>
    <xf numFmtId="0" fontId="1" fillId="19" borderId="28" applyNumberFormat="0" applyFont="0" applyAlignment="0" applyProtection="0"/>
    <xf numFmtId="0" fontId="20" fillId="8" borderId="29" applyNumberFormat="0" applyAlignment="0" applyProtection="0"/>
    <xf numFmtId="0" fontId="21" fillId="20" borderId="29" applyNumberFormat="0" applyAlignment="0" applyProtection="0"/>
    <xf numFmtId="0" fontId="22" fillId="20" borderId="30" applyNumberFormat="0" applyAlignment="0" applyProtection="0"/>
    <xf numFmtId="0" fontId="1" fillId="19" borderId="33" applyNumberFormat="0" applyFont="0" applyAlignment="0" applyProtection="0"/>
    <xf numFmtId="0" fontId="20" fillId="8" borderId="34" applyNumberFormat="0" applyAlignment="0" applyProtection="0"/>
    <xf numFmtId="0" fontId="21" fillId="20" borderId="34" applyNumberFormat="0" applyAlignment="0" applyProtection="0"/>
    <xf numFmtId="0" fontId="22" fillId="20" borderId="35" applyNumberFormat="0" applyAlignment="0" applyProtection="0"/>
  </cellStyleXfs>
  <cellXfs count="79">
    <xf numFmtId="0" fontId="0" fillId="0" borderId="0" xfId="0"/>
    <xf numFmtId="0" fontId="1" fillId="0" borderId="0" xfId="2"/>
    <xf numFmtId="0" fontId="1" fillId="0" borderId="0" xfId="2" applyFont="1"/>
    <xf numFmtId="49" fontId="4" fillId="2" borderId="12" xfId="2" applyNumberFormat="1" applyFont="1" applyFill="1" applyBorder="1" applyAlignment="1" applyProtection="1">
      <alignment vertical="top" wrapText="1"/>
      <protection locked="0"/>
    </xf>
    <xf numFmtId="0" fontId="1" fillId="0" borderId="0" xfId="2"/>
    <xf numFmtId="49" fontId="2" fillId="0" borderId="15" xfId="2" applyNumberFormat="1" applyFont="1" applyBorder="1" applyAlignment="1">
      <alignment horizontal="justify"/>
    </xf>
    <xf numFmtId="0" fontId="1" fillId="0" borderId="0" xfId="2"/>
    <xf numFmtId="49" fontId="2" fillId="0" borderId="21" xfId="2" applyNumberFormat="1" applyFont="1" applyBorder="1" applyAlignment="1">
      <alignment horizontal="justify"/>
    </xf>
    <xf numFmtId="49" fontId="4" fillId="0" borderId="12" xfId="2" applyNumberFormat="1" applyFont="1" applyFill="1" applyBorder="1" applyAlignment="1" applyProtection="1">
      <alignment vertical="top" wrapText="1"/>
      <protection locked="0"/>
    </xf>
    <xf numFmtId="49" fontId="2" fillId="0" borderId="22" xfId="2" applyNumberFormat="1" applyFont="1" applyFill="1" applyBorder="1" applyAlignment="1">
      <alignment horizontal="justify" wrapText="1"/>
    </xf>
    <xf numFmtId="0" fontId="27" fillId="0" borderId="24" xfId="4" applyFont="1" applyFill="1" applyBorder="1" applyAlignment="1">
      <alignment vertical="center" wrapText="1"/>
    </xf>
    <xf numFmtId="49" fontId="5" fillId="0" borderId="22" xfId="4" applyNumberFormat="1" applyFont="1" applyFill="1" applyBorder="1" applyAlignment="1">
      <alignment vertical="center" wrapText="1"/>
    </xf>
    <xf numFmtId="0" fontId="27" fillId="0" borderId="0" xfId="4" applyFont="1" applyAlignment="1">
      <alignment vertical="center" wrapText="1"/>
    </xf>
    <xf numFmtId="0" fontId="27" fillId="0" borderId="36" xfId="4" applyFont="1" applyFill="1" applyBorder="1" applyAlignment="1">
      <alignment vertical="center" wrapText="1"/>
    </xf>
    <xf numFmtId="0" fontId="5" fillId="0" borderId="0" xfId="4" applyFont="1" applyAlignment="1">
      <alignment vertical="center" wrapText="1"/>
    </xf>
    <xf numFmtId="49" fontId="2" fillId="0" borderId="14" xfId="2" applyNumberFormat="1" applyFont="1" applyFill="1" applyBorder="1" applyAlignment="1">
      <alignment horizontal="justify" wrapText="1"/>
    </xf>
    <xf numFmtId="49" fontId="2" fillId="0" borderId="14" xfId="2" applyNumberFormat="1" applyFont="1" applyFill="1" applyBorder="1" applyAlignment="1">
      <alignment horizontal="justify"/>
    </xf>
    <xf numFmtId="49" fontId="5" fillId="0" borderId="14" xfId="4" applyNumberFormat="1" applyFont="1" applyFill="1" applyBorder="1" applyAlignment="1">
      <alignment vertical="center" wrapText="1"/>
    </xf>
    <xf numFmtId="0" fontId="27" fillId="0" borderId="14" xfId="4" applyFont="1" applyFill="1" applyBorder="1" applyAlignment="1">
      <alignment vertical="center" wrapText="1"/>
    </xf>
    <xf numFmtId="49" fontId="5" fillId="0" borderId="14" xfId="4" applyNumberFormat="1" applyFill="1" applyBorder="1" applyAlignment="1">
      <alignment vertical="center" wrapText="1"/>
    </xf>
    <xf numFmtId="0" fontId="5" fillId="0" borderId="14" xfId="4" applyFont="1" applyFill="1" applyBorder="1" applyAlignment="1">
      <alignment vertical="center" wrapText="1"/>
    </xf>
    <xf numFmtId="49" fontId="2" fillId="0" borderId="14" xfId="2" applyNumberFormat="1" applyFont="1" applyFill="1" applyBorder="1" applyAlignment="1">
      <alignment horizontal="justify" vertical="top"/>
    </xf>
    <xf numFmtId="0" fontId="1" fillId="0" borderId="0" xfId="2" applyAlignment="1">
      <alignment horizontal="left" vertical="center"/>
    </xf>
    <xf numFmtId="0" fontId="1" fillId="0" borderId="0" xfId="2" applyFill="1"/>
    <xf numFmtId="0" fontId="1" fillId="0" borderId="0" xfId="2" applyFont="1" applyFill="1"/>
    <xf numFmtId="49" fontId="2" fillId="0" borderId="15" xfId="2" applyNumberFormat="1" applyFont="1" applyFill="1" applyBorder="1" applyAlignment="1">
      <alignment horizontal="justify"/>
    </xf>
    <xf numFmtId="49" fontId="2" fillId="0" borderId="21" xfId="2" applyNumberFormat="1" applyFont="1" applyFill="1" applyBorder="1" applyAlignment="1">
      <alignment horizontal="justify"/>
    </xf>
    <xf numFmtId="0" fontId="0" fillId="0" borderId="0" xfId="0" applyFill="1"/>
    <xf numFmtId="0" fontId="5" fillId="0" borderId="0" xfId="4" applyFont="1" applyFill="1" applyAlignment="1">
      <alignment vertical="center" wrapText="1"/>
    </xf>
    <xf numFmtId="0" fontId="0" fillId="0" borderId="0" xfId="0" applyAlignment="1">
      <alignment vertical="center"/>
    </xf>
    <xf numFmtId="0" fontId="1" fillId="0" borderId="0" xfId="2" applyAlignment="1">
      <alignment vertical="center"/>
    </xf>
    <xf numFmtId="0" fontId="1" fillId="0" borderId="0" xfId="2" applyFill="1" applyAlignment="1">
      <alignment horizontal="left" vertical="center"/>
    </xf>
    <xf numFmtId="49" fontId="2" fillId="0" borderId="37" xfId="2" applyNumberFormat="1" applyFont="1" applyFill="1" applyBorder="1" applyAlignment="1">
      <alignment horizontal="justify"/>
    </xf>
    <xf numFmtId="49" fontId="2" fillId="0" borderId="37" xfId="2" applyNumberFormat="1" applyFont="1" applyFill="1" applyBorder="1" applyAlignment="1">
      <alignment horizontal="justify" vertical="center"/>
    </xf>
    <xf numFmtId="49" fontId="2" fillId="0" borderId="38" xfId="2" applyNumberFormat="1" applyFont="1" applyFill="1" applyBorder="1" applyAlignment="1">
      <alignment horizontal="justify"/>
    </xf>
    <xf numFmtId="0" fontId="5" fillId="0" borderId="37" xfId="4" applyFont="1" applyFill="1" applyBorder="1" applyAlignment="1">
      <alignment vertical="center" wrapText="1"/>
    </xf>
    <xf numFmtId="0" fontId="27" fillId="0" borderId="37" xfId="4" applyFont="1" applyFill="1" applyBorder="1" applyAlignment="1">
      <alignment vertical="center" wrapText="1"/>
    </xf>
    <xf numFmtId="49" fontId="27" fillId="0" borderId="37" xfId="4" applyNumberFormat="1" applyFont="1" applyFill="1" applyBorder="1" applyAlignment="1">
      <alignment vertical="center" wrapText="1"/>
    </xf>
    <xf numFmtId="49" fontId="5" fillId="0" borderId="37" xfId="4" applyNumberFormat="1" applyFont="1" applyFill="1" applyBorder="1" applyAlignment="1">
      <alignment vertical="center" wrapText="1"/>
    </xf>
    <xf numFmtId="49" fontId="2" fillId="0" borderId="38" xfId="2" applyNumberFormat="1" applyFont="1" applyFill="1" applyBorder="1" applyAlignment="1">
      <alignment horizontal="justify" wrapText="1"/>
    </xf>
    <xf numFmtId="49" fontId="2" fillId="0" borderId="37" xfId="2" applyNumberFormat="1" applyFont="1" applyFill="1" applyBorder="1" applyAlignment="1">
      <alignment horizontal="justify" wrapText="1"/>
    </xf>
    <xf numFmtId="49" fontId="5" fillId="0" borderId="37" xfId="4" applyNumberFormat="1" applyFill="1" applyBorder="1" applyAlignment="1">
      <alignment vertical="center" wrapText="1"/>
    </xf>
    <xf numFmtId="0" fontId="30" fillId="0" borderId="37" xfId="4" applyFont="1" applyFill="1" applyBorder="1" applyAlignment="1">
      <alignment vertical="center" wrapText="1"/>
    </xf>
    <xf numFmtId="0" fontId="5" fillId="25" borderId="0" xfId="4" applyFont="1" applyFill="1" applyAlignment="1">
      <alignment vertical="center" wrapText="1"/>
    </xf>
    <xf numFmtId="0" fontId="27" fillId="0" borderId="39" xfId="4" applyFont="1" applyFill="1" applyBorder="1" applyAlignment="1">
      <alignment vertical="center" wrapText="1"/>
    </xf>
    <xf numFmtId="164" fontId="1" fillId="0" borderId="31" xfId="2" applyNumberFormat="1" applyBorder="1" applyAlignment="1">
      <alignment horizontal="right" vertical="center"/>
    </xf>
    <xf numFmtId="49" fontId="2" fillId="0" borderId="0" xfId="2" applyNumberFormat="1" applyFont="1" applyBorder="1" applyAlignment="1">
      <alignment horizontal="left" vertical="top" wrapText="1"/>
    </xf>
    <xf numFmtId="164" fontId="2" fillId="0" borderId="0" xfId="2" applyNumberFormat="1" applyFont="1" applyBorder="1" applyAlignment="1">
      <alignment horizontal="right" vertical="center"/>
    </xf>
    <xf numFmtId="0" fontId="2" fillId="0" borderId="0" xfId="2" applyFont="1" applyBorder="1"/>
    <xf numFmtId="164" fontId="2" fillId="0" borderId="0" xfId="2" applyNumberFormat="1" applyFont="1" applyBorder="1" applyAlignment="1">
      <alignment horizontal="right"/>
    </xf>
    <xf numFmtId="0" fontId="24" fillId="0" borderId="0" xfId="2" applyFont="1"/>
    <xf numFmtId="0" fontId="24" fillId="0" borderId="10" xfId="2" applyFont="1" applyBorder="1" applyAlignment="1">
      <alignment horizontal="left"/>
    </xf>
    <xf numFmtId="164" fontId="24" fillId="0" borderId="0" xfId="2" applyNumberFormat="1" applyFont="1" applyAlignment="1">
      <alignment horizontal="right"/>
    </xf>
    <xf numFmtId="164" fontId="24" fillId="0" borderId="11" xfId="3" applyNumberFormat="1" applyFont="1" applyBorder="1" applyAlignment="1">
      <alignment horizontal="right"/>
    </xf>
    <xf numFmtId="164" fontId="1" fillId="0" borderId="0" xfId="2" applyNumberFormat="1" applyAlignment="1">
      <alignment horizontal="right"/>
    </xf>
    <xf numFmtId="164" fontId="24" fillId="0" borderId="13" xfId="3" applyNumberFormat="1" applyFont="1" applyBorder="1" applyAlignment="1">
      <alignment horizontal="right"/>
    </xf>
    <xf numFmtId="164" fontId="24" fillId="0" borderId="13" xfId="3" applyNumberFormat="1" applyFont="1" applyFill="1" applyBorder="1" applyAlignment="1">
      <alignment horizontal="right"/>
    </xf>
    <xf numFmtId="164" fontId="1" fillId="0" borderId="16" xfId="2" applyNumberFormat="1" applyBorder="1" applyAlignment="1">
      <alignment horizontal="right"/>
    </xf>
    <xf numFmtId="164" fontId="6" fillId="0" borderId="0" xfId="4" applyNumberFormat="1" applyFont="1" applyAlignment="1">
      <alignment horizontal="right" vertical="center" wrapText="1"/>
    </xf>
    <xf numFmtId="164" fontId="0" fillId="0" borderId="0" xfId="0" applyNumberFormat="1" applyAlignment="1">
      <alignment horizontal="right"/>
    </xf>
    <xf numFmtId="164" fontId="6" fillId="0" borderId="26" xfId="4" applyNumberFormat="1" applyFont="1" applyBorder="1" applyAlignment="1">
      <alignment horizontal="right" vertical="center" wrapText="1"/>
    </xf>
    <xf numFmtId="164" fontId="0" fillId="0" borderId="31" xfId="0" applyNumberFormat="1" applyBorder="1"/>
    <xf numFmtId="164" fontId="0" fillId="0" borderId="23" xfId="0" applyNumberFormat="1" applyBorder="1" applyAlignment="1">
      <alignment horizontal="right"/>
    </xf>
    <xf numFmtId="164" fontId="6" fillId="0" borderId="25" xfId="4" applyNumberFormat="1" applyFont="1" applyBorder="1" applyAlignment="1">
      <alignment horizontal="right" vertical="center" wrapText="1"/>
    </xf>
    <xf numFmtId="49" fontId="2" fillId="0" borderId="0" xfId="2" applyNumberFormat="1" applyFont="1" applyBorder="1" applyAlignment="1">
      <alignment horizontal="center" vertical="center"/>
    </xf>
    <xf numFmtId="0" fontId="31" fillId="0" borderId="0" xfId="0" applyFont="1" applyAlignment="1">
      <alignment horizontal="center"/>
    </xf>
    <xf numFmtId="0" fontId="31" fillId="0" borderId="0" xfId="0" applyFont="1" applyAlignment="1"/>
    <xf numFmtId="0" fontId="0" fillId="0" borderId="40" xfId="0" applyBorder="1" applyAlignment="1">
      <alignment horizontal="center"/>
    </xf>
    <xf numFmtId="0" fontId="0" fillId="0" borderId="11" xfId="0" applyBorder="1"/>
    <xf numFmtId="0" fontId="0" fillId="0" borderId="41" xfId="0" applyBorder="1" applyAlignment="1">
      <alignment horizontal="left" vertical="center"/>
    </xf>
    <xf numFmtId="0" fontId="0" fillId="0" borderId="42" xfId="0" applyBorder="1" applyAlignment="1">
      <alignment horizontal="left" vertical="center"/>
    </xf>
    <xf numFmtId="0" fontId="0" fillId="0" borderId="43" xfId="0" applyBorder="1" applyAlignment="1">
      <alignment horizontal="left" vertical="center"/>
    </xf>
    <xf numFmtId="0" fontId="0" fillId="0" borderId="40" xfId="0" applyBorder="1" applyAlignment="1">
      <alignment horizontal="left" vertical="center"/>
    </xf>
    <xf numFmtId="164" fontId="0" fillId="0" borderId="11" xfId="0" applyNumberFormat="1" applyBorder="1"/>
    <xf numFmtId="164" fontId="1" fillId="0" borderId="0" xfId="2" applyNumberFormat="1" applyFill="1" applyAlignment="1">
      <alignment horizontal="right"/>
    </xf>
    <xf numFmtId="164" fontId="1" fillId="0" borderId="16" xfId="2" applyNumberFormat="1" applyFill="1" applyBorder="1" applyAlignment="1">
      <alignment horizontal="right"/>
    </xf>
    <xf numFmtId="164" fontId="6" fillId="0" borderId="0" xfId="4" applyNumberFormat="1" applyFont="1" applyFill="1" applyAlignment="1">
      <alignment horizontal="right" vertical="center" wrapText="1"/>
    </xf>
    <xf numFmtId="49" fontId="2" fillId="0" borderId="0" xfId="2" applyNumberFormat="1" applyFont="1" applyBorder="1" applyAlignment="1">
      <alignment horizontal="center" vertical="center" wrapText="1"/>
    </xf>
    <xf numFmtId="49" fontId="2" fillId="0" borderId="0" xfId="2" applyNumberFormat="1" applyFont="1" applyBorder="1" applyAlignment="1">
      <alignment horizontal="center" vertical="top" wrapText="1"/>
    </xf>
  </cellXfs>
  <cellStyles count="64">
    <cellStyle name="20 % – Zvýraznění1 2" xfId="5"/>
    <cellStyle name="20 % – Zvýraznění2 2" xfId="6"/>
    <cellStyle name="20 % – Zvýraznění3 2" xfId="7"/>
    <cellStyle name="20 % – Zvýraznění4 2" xfId="8"/>
    <cellStyle name="20 % – Zvýraznění5 2" xfId="9"/>
    <cellStyle name="20 % – Zvýraznění6 2" xfId="10"/>
    <cellStyle name="40 % – Zvýraznění1 2" xfId="11"/>
    <cellStyle name="40 % – Zvýraznění2 2" xfId="12"/>
    <cellStyle name="40 % – Zvýraznění3 2" xfId="13"/>
    <cellStyle name="40 % – Zvýraznění4 2" xfId="14"/>
    <cellStyle name="40 % – Zvýraznění5 2" xfId="15"/>
    <cellStyle name="40 % – Zvýraznění6 2" xfId="16"/>
    <cellStyle name="60 % – Zvýraznění1 2" xfId="17"/>
    <cellStyle name="60 % – Zvýraznění2 2" xfId="18"/>
    <cellStyle name="60 % – Zvýraznění3 2" xfId="19"/>
    <cellStyle name="60 % – Zvýraznění4 2" xfId="20"/>
    <cellStyle name="60 % – Zvýraznění5 2" xfId="21"/>
    <cellStyle name="60 % – Zvýraznění6 2" xfId="22"/>
    <cellStyle name="Celkem 2" xfId="23"/>
    <cellStyle name="Celkem 3" xfId="46"/>
    <cellStyle name="Celkem 4" xfId="53"/>
    <cellStyle name="Celkem 5" xfId="55"/>
    <cellStyle name="Chybně 2" xfId="24"/>
    <cellStyle name="Kontrolní buňka 2" xfId="25"/>
    <cellStyle name="Měna" xfId="3" builtinId="4"/>
    <cellStyle name="Měna 2" xfId="47"/>
    <cellStyle name="Měna 3" xfId="52"/>
    <cellStyle name="Měna 4" xfId="54"/>
    <cellStyle name="Nadpis 1 2" xfId="26"/>
    <cellStyle name="Nadpis 2 2" xfId="27"/>
    <cellStyle name="Nadpis 3 2" xfId="28"/>
    <cellStyle name="Nadpis 4 2" xfId="29"/>
    <cellStyle name="Název 2" xfId="30"/>
    <cellStyle name="Neutrální 2" xfId="31"/>
    <cellStyle name="Normální" xfId="0" builtinId="0"/>
    <cellStyle name="Normální 2" xfId="2"/>
    <cellStyle name="Normální 2 2" xfId="4"/>
    <cellStyle name="Normální 3" xfId="1"/>
    <cellStyle name="Poznámka 2" xfId="32"/>
    <cellStyle name="Poznámka 3" xfId="48"/>
    <cellStyle name="Poznámka 4" xfId="56"/>
    <cellStyle name="Poznámka 5" xfId="60"/>
    <cellStyle name="Propojená buňka 2" xfId="33"/>
    <cellStyle name="Správně 2" xfId="34"/>
    <cellStyle name="Text upozornění 2" xfId="35"/>
    <cellStyle name="Vstup 2" xfId="36"/>
    <cellStyle name="Vstup 3" xfId="49"/>
    <cellStyle name="Vstup 4" xfId="57"/>
    <cellStyle name="Vstup 5" xfId="61"/>
    <cellStyle name="Výpočet 2" xfId="37"/>
    <cellStyle name="Výpočet 3" xfId="50"/>
    <cellStyle name="Výpočet 4" xfId="58"/>
    <cellStyle name="Výpočet 5" xfId="62"/>
    <cellStyle name="Výstup 2" xfId="38"/>
    <cellStyle name="Výstup 3" xfId="51"/>
    <cellStyle name="Výstup 4" xfId="59"/>
    <cellStyle name="Výstup 5" xfId="63"/>
    <cellStyle name="Vysvětlující text 2" xfId="39"/>
    <cellStyle name="Zvýraznění 1 2" xfId="40"/>
    <cellStyle name="Zvýraznění 2 2" xfId="41"/>
    <cellStyle name="Zvýraznění 3 2" xfId="42"/>
    <cellStyle name="Zvýraznění 4 2" xfId="43"/>
    <cellStyle name="Zvýraznění 5 2" xfId="44"/>
    <cellStyle name="Zvýraznění 6 2" xfId="45"/>
  </cellStyles>
  <dxfs count="6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zoomScaleNormal="100" workbookViewId="0">
      <selection activeCell="A12" sqref="A12"/>
    </sheetView>
  </sheetViews>
  <sheetFormatPr defaultRowHeight="12.75" x14ac:dyDescent="0.2"/>
  <cols>
    <col min="1" max="1" width="85.7109375" style="2" customWidth="1"/>
    <col min="2" max="2" width="15.28515625" style="54" customWidth="1"/>
    <col min="3" max="256" width="9.140625" style="6"/>
    <col min="257" max="257" width="85.7109375" style="6" customWidth="1"/>
    <col min="258" max="512" width="9.140625" style="6"/>
    <col min="513" max="513" width="85.7109375" style="6" customWidth="1"/>
    <col min="514" max="768" width="9.140625" style="6"/>
    <col min="769" max="769" width="85.7109375" style="6" customWidth="1"/>
    <col min="770" max="1024" width="9.140625" style="6"/>
    <col min="1025" max="1025" width="85.7109375" style="6" customWidth="1"/>
    <col min="1026" max="1280" width="9.140625" style="6"/>
    <col min="1281" max="1281" width="85.7109375" style="6" customWidth="1"/>
    <col min="1282" max="1536" width="9.140625" style="6"/>
    <col min="1537" max="1537" width="85.7109375" style="6" customWidth="1"/>
    <col min="1538" max="1792" width="9.140625" style="6"/>
    <col min="1793" max="1793" width="85.7109375" style="6" customWidth="1"/>
    <col min="1794" max="2048" width="9.140625" style="6"/>
    <col min="2049" max="2049" width="85.7109375" style="6" customWidth="1"/>
    <col min="2050" max="2304" width="9.140625" style="6"/>
    <col min="2305" max="2305" width="85.7109375" style="6" customWidth="1"/>
    <col min="2306" max="2560" width="9.140625" style="6"/>
    <col min="2561" max="2561" width="85.7109375" style="6" customWidth="1"/>
    <col min="2562" max="2816" width="9.140625" style="6"/>
    <col min="2817" max="2817" width="85.7109375" style="6" customWidth="1"/>
    <col min="2818" max="3072" width="9.140625" style="6"/>
    <col min="3073" max="3073" width="85.7109375" style="6" customWidth="1"/>
    <col min="3074" max="3328" width="9.140625" style="6"/>
    <col min="3329" max="3329" width="85.7109375" style="6" customWidth="1"/>
    <col min="3330" max="3584" width="9.140625" style="6"/>
    <col min="3585" max="3585" width="85.7109375" style="6" customWidth="1"/>
    <col min="3586" max="3840" width="9.140625" style="6"/>
    <col min="3841" max="3841" width="85.7109375" style="6" customWidth="1"/>
    <col min="3842" max="4096" width="9.140625" style="6"/>
    <col min="4097" max="4097" width="85.7109375" style="6" customWidth="1"/>
    <col min="4098" max="4352" width="9.140625" style="6"/>
    <col min="4353" max="4353" width="85.7109375" style="6" customWidth="1"/>
    <col min="4354" max="4608" width="9.140625" style="6"/>
    <col min="4609" max="4609" width="85.7109375" style="6" customWidth="1"/>
    <col min="4610" max="4864" width="9.140625" style="6"/>
    <col min="4865" max="4865" width="85.7109375" style="6" customWidth="1"/>
    <col min="4866" max="5120" width="9.140625" style="6"/>
    <col min="5121" max="5121" width="85.7109375" style="6" customWidth="1"/>
    <col min="5122" max="5376" width="9.140625" style="6"/>
    <col min="5377" max="5377" width="85.7109375" style="6" customWidth="1"/>
    <col min="5378" max="5632" width="9.140625" style="6"/>
    <col min="5633" max="5633" width="85.7109375" style="6" customWidth="1"/>
    <col min="5634" max="5888" width="9.140625" style="6"/>
    <col min="5889" max="5889" width="85.7109375" style="6" customWidth="1"/>
    <col min="5890" max="6144" width="9.140625" style="6"/>
    <col min="6145" max="6145" width="85.7109375" style="6" customWidth="1"/>
    <col min="6146" max="6400" width="9.140625" style="6"/>
    <col min="6401" max="6401" width="85.7109375" style="6" customWidth="1"/>
    <col min="6402" max="6656" width="9.140625" style="6"/>
    <col min="6657" max="6657" width="85.7109375" style="6" customWidth="1"/>
    <col min="6658" max="6912" width="9.140625" style="6"/>
    <col min="6913" max="6913" width="85.7109375" style="6" customWidth="1"/>
    <col min="6914" max="7168" width="9.140625" style="6"/>
    <col min="7169" max="7169" width="85.7109375" style="6" customWidth="1"/>
    <col min="7170" max="7424" width="9.140625" style="6"/>
    <col min="7425" max="7425" width="85.7109375" style="6" customWidth="1"/>
    <col min="7426" max="7680" width="9.140625" style="6"/>
    <col min="7681" max="7681" width="85.7109375" style="6" customWidth="1"/>
    <col min="7682" max="7936" width="9.140625" style="6"/>
    <col min="7937" max="7937" width="85.7109375" style="6" customWidth="1"/>
    <col min="7938" max="8192" width="9.140625" style="6"/>
    <col min="8193" max="8193" width="85.7109375" style="6" customWidth="1"/>
    <col min="8194" max="8448" width="9.140625" style="6"/>
    <col min="8449" max="8449" width="85.7109375" style="6" customWidth="1"/>
    <col min="8450" max="8704" width="9.140625" style="6"/>
    <col min="8705" max="8705" width="85.7109375" style="6" customWidth="1"/>
    <col min="8706" max="8960" width="9.140625" style="6"/>
    <col min="8961" max="8961" width="85.7109375" style="6" customWidth="1"/>
    <col min="8962" max="9216" width="9.140625" style="6"/>
    <col min="9217" max="9217" width="85.7109375" style="6" customWidth="1"/>
    <col min="9218" max="9472" width="9.140625" style="6"/>
    <col min="9473" max="9473" width="85.7109375" style="6" customWidth="1"/>
    <col min="9474" max="9728" width="9.140625" style="6"/>
    <col min="9729" max="9729" width="85.7109375" style="6" customWidth="1"/>
    <col min="9730" max="9984" width="9.140625" style="6"/>
    <col min="9985" max="9985" width="85.7109375" style="6" customWidth="1"/>
    <col min="9986" max="10240" width="9.140625" style="6"/>
    <col min="10241" max="10241" width="85.7109375" style="6" customWidth="1"/>
    <col min="10242" max="10496" width="9.140625" style="6"/>
    <col min="10497" max="10497" width="85.7109375" style="6" customWidth="1"/>
    <col min="10498" max="10752" width="9.140625" style="6"/>
    <col min="10753" max="10753" width="85.7109375" style="6" customWidth="1"/>
    <col min="10754" max="11008" width="9.140625" style="6"/>
    <col min="11009" max="11009" width="85.7109375" style="6" customWidth="1"/>
    <col min="11010" max="11264" width="9.140625" style="6"/>
    <col min="11265" max="11265" width="85.7109375" style="6" customWidth="1"/>
    <col min="11266" max="11520" width="9.140625" style="6"/>
    <col min="11521" max="11521" width="85.7109375" style="6" customWidth="1"/>
    <col min="11522" max="11776" width="9.140625" style="6"/>
    <col min="11777" max="11777" width="85.7109375" style="6" customWidth="1"/>
    <col min="11778" max="12032" width="9.140625" style="6"/>
    <col min="12033" max="12033" width="85.7109375" style="6" customWidth="1"/>
    <col min="12034" max="12288" width="9.140625" style="6"/>
    <col min="12289" max="12289" width="85.7109375" style="6" customWidth="1"/>
    <col min="12290" max="12544" width="9.140625" style="6"/>
    <col min="12545" max="12545" width="85.7109375" style="6" customWidth="1"/>
    <col min="12546" max="12800" width="9.140625" style="6"/>
    <col min="12801" max="12801" width="85.7109375" style="6" customWidth="1"/>
    <col min="12802" max="13056" width="9.140625" style="6"/>
    <col min="13057" max="13057" width="85.7109375" style="6" customWidth="1"/>
    <col min="13058" max="13312" width="9.140625" style="6"/>
    <col min="13313" max="13313" width="85.7109375" style="6" customWidth="1"/>
    <col min="13314" max="13568" width="9.140625" style="6"/>
    <col min="13569" max="13569" width="85.7109375" style="6" customWidth="1"/>
    <col min="13570" max="13824" width="9.140625" style="6"/>
    <col min="13825" max="13825" width="85.7109375" style="6" customWidth="1"/>
    <col min="13826" max="14080" width="9.140625" style="6"/>
    <col min="14081" max="14081" width="85.7109375" style="6" customWidth="1"/>
    <col min="14082" max="14336" width="9.140625" style="6"/>
    <col min="14337" max="14337" width="85.7109375" style="6" customWidth="1"/>
    <col min="14338" max="14592" width="9.140625" style="6"/>
    <col min="14593" max="14593" width="85.7109375" style="6" customWidth="1"/>
    <col min="14594" max="14848" width="9.140625" style="6"/>
    <col min="14849" max="14849" width="85.7109375" style="6" customWidth="1"/>
    <col min="14850" max="15104" width="9.140625" style="6"/>
    <col min="15105" max="15105" width="85.7109375" style="6" customWidth="1"/>
    <col min="15106" max="15360" width="9.140625" style="6"/>
    <col min="15361" max="15361" width="85.7109375" style="6" customWidth="1"/>
    <col min="15362" max="15616" width="9.140625" style="6"/>
    <col min="15617" max="15617" width="85.7109375" style="6" customWidth="1"/>
    <col min="15618" max="15872" width="9.140625" style="6"/>
    <col min="15873" max="15873" width="85.7109375" style="6" customWidth="1"/>
    <col min="15874" max="16128" width="9.140625" style="6"/>
    <col min="16129" max="16129" width="85.7109375" style="6" customWidth="1"/>
    <col min="16130" max="16384" width="9.140625" style="6"/>
  </cols>
  <sheetData>
    <row r="1" spans="1:5" x14ac:dyDescent="0.2">
      <c r="A1" s="77" t="s">
        <v>96</v>
      </c>
      <c r="B1" s="77"/>
    </row>
    <row r="2" spans="1:5" x14ac:dyDescent="0.2">
      <c r="A2" s="46"/>
      <c r="B2" s="47" t="s">
        <v>97</v>
      </c>
    </row>
    <row r="3" spans="1:5" x14ac:dyDescent="0.2">
      <c r="A3" s="48"/>
      <c r="B3" s="49" t="s">
        <v>100</v>
      </c>
    </row>
    <row r="4" spans="1:5" x14ac:dyDescent="0.2">
      <c r="A4" s="50" t="s">
        <v>105</v>
      </c>
      <c r="B4" s="47"/>
    </row>
    <row r="5" spans="1:5" ht="13.5" thickBot="1" x14ac:dyDescent="0.25">
      <c r="B5" s="52" t="s">
        <v>0</v>
      </c>
    </row>
    <row r="6" spans="1:5" ht="13.5" thickBot="1" x14ac:dyDescent="0.25">
      <c r="A6" s="51" t="s">
        <v>99</v>
      </c>
      <c r="B6" s="53">
        <f>B8+B13+B18+B22+B27+B33+B40+B46+B53+B58+B62+B67</f>
        <v>0</v>
      </c>
    </row>
    <row r="7" spans="1:5" ht="13.5" thickBot="1" x14ac:dyDescent="0.25"/>
    <row r="8" spans="1:5" x14ac:dyDescent="0.2">
      <c r="A8" s="3" t="s">
        <v>1</v>
      </c>
      <c r="B8" s="55">
        <f>SUM(B9:B11)</f>
        <v>0</v>
      </c>
    </row>
    <row r="9" spans="1:5" ht="25.5" x14ac:dyDescent="0.2">
      <c r="A9" s="32" t="s">
        <v>2</v>
      </c>
      <c r="B9" s="45"/>
    </row>
    <row r="10" spans="1:5" ht="51" x14ac:dyDescent="0.2">
      <c r="A10" s="32" t="s">
        <v>3</v>
      </c>
      <c r="B10" s="45"/>
    </row>
    <row r="11" spans="1:5" ht="115.5" thickBot="1" x14ac:dyDescent="0.25">
      <c r="A11" s="15" t="s">
        <v>4</v>
      </c>
      <c r="B11" s="45"/>
    </row>
    <row r="12" spans="1:5" ht="13.5" thickBot="1" x14ac:dyDescent="0.25">
      <c r="A12" s="9"/>
    </row>
    <row r="13" spans="1:5" x14ac:dyDescent="0.2">
      <c r="A13" s="8" t="s">
        <v>5</v>
      </c>
      <c r="B13" s="56">
        <f>SUM(B14:B16)</f>
        <v>0</v>
      </c>
    </row>
    <row r="14" spans="1:5" ht="25.5" x14ac:dyDescent="0.2">
      <c r="A14" s="32" t="s">
        <v>6</v>
      </c>
      <c r="B14" s="45"/>
    </row>
    <row r="15" spans="1:5" ht="51" x14ac:dyDescent="0.2">
      <c r="A15" s="32" t="s">
        <v>7</v>
      </c>
      <c r="B15" s="45"/>
      <c r="C15" s="23"/>
      <c r="D15" s="31"/>
      <c r="E15" s="23"/>
    </row>
    <row r="16" spans="1:5" ht="26.25" thickBot="1" x14ac:dyDescent="0.25">
      <c r="A16" s="15" t="s">
        <v>8</v>
      </c>
      <c r="B16" s="45"/>
      <c r="C16" s="23"/>
      <c r="D16" s="23"/>
      <c r="E16" s="23"/>
    </row>
    <row r="17" spans="1:5" ht="13.5" thickBot="1" x14ac:dyDescent="0.25">
      <c r="C17" s="23"/>
      <c r="D17" s="23"/>
      <c r="E17" s="23"/>
    </row>
    <row r="18" spans="1:5" x14ac:dyDescent="0.2">
      <c r="A18" s="3" t="s">
        <v>9</v>
      </c>
      <c r="B18" s="55">
        <f>SUM(B19:B20)</f>
        <v>0</v>
      </c>
      <c r="C18" s="23"/>
      <c r="D18" s="23"/>
      <c r="E18" s="23"/>
    </row>
    <row r="19" spans="1:5" ht="25.5" x14ac:dyDescent="0.2">
      <c r="A19" s="32" t="s">
        <v>10</v>
      </c>
      <c r="B19" s="45"/>
      <c r="C19" s="23"/>
      <c r="D19" s="23"/>
      <c r="E19" s="23"/>
    </row>
    <row r="20" spans="1:5" ht="39" thickBot="1" x14ac:dyDescent="0.25">
      <c r="A20" s="16" t="s">
        <v>11</v>
      </c>
      <c r="B20" s="45"/>
      <c r="C20" s="23"/>
      <c r="D20" s="31"/>
      <c r="E20" s="23"/>
    </row>
    <row r="21" spans="1:5" ht="13.5" thickBot="1" x14ac:dyDescent="0.25">
      <c r="A21" s="5"/>
      <c r="B21" s="57"/>
      <c r="C21" s="23"/>
      <c r="D21" s="23"/>
      <c r="E21" s="23"/>
    </row>
    <row r="22" spans="1:5" x14ac:dyDescent="0.2">
      <c r="A22" s="3" t="s">
        <v>12</v>
      </c>
      <c r="B22" s="55">
        <f>SUM(B23:B25)</f>
        <v>0</v>
      </c>
      <c r="C22" s="23"/>
      <c r="D22" s="23"/>
      <c r="E22" s="23"/>
    </row>
    <row r="23" spans="1:5" ht="25.5" x14ac:dyDescent="0.2">
      <c r="A23" s="32" t="s">
        <v>10</v>
      </c>
      <c r="B23" s="45"/>
      <c r="C23" s="23"/>
      <c r="D23" s="23"/>
      <c r="E23" s="23"/>
    </row>
    <row r="24" spans="1:5" ht="38.25" x14ac:dyDescent="0.2">
      <c r="A24" s="33" t="s">
        <v>13</v>
      </c>
      <c r="B24" s="45"/>
      <c r="C24" s="23"/>
      <c r="D24" s="31"/>
      <c r="E24" s="23"/>
    </row>
    <row r="25" spans="1:5" ht="13.5" thickBot="1" x14ac:dyDescent="0.25">
      <c r="A25" s="16" t="s">
        <v>14</v>
      </c>
      <c r="B25" s="45"/>
      <c r="C25" s="23"/>
      <c r="D25" s="23"/>
      <c r="E25" s="23"/>
    </row>
    <row r="26" spans="1:5" ht="13.5" thickBot="1" x14ac:dyDescent="0.25">
      <c r="A26" s="7"/>
    </row>
    <row r="27" spans="1:5" customFormat="1" ht="15" x14ac:dyDescent="0.25">
      <c r="A27" s="8" t="s">
        <v>15</v>
      </c>
      <c r="B27" s="55">
        <f>SUM(B28:B31)</f>
        <v>0</v>
      </c>
    </row>
    <row r="28" spans="1:5" customFormat="1" ht="26.25" x14ac:dyDescent="0.25">
      <c r="A28" s="34" t="s">
        <v>16</v>
      </c>
      <c r="B28" s="45"/>
    </row>
    <row r="29" spans="1:5" customFormat="1" ht="26.25" x14ac:dyDescent="0.25">
      <c r="A29" s="34" t="s">
        <v>17</v>
      </c>
      <c r="B29" s="45"/>
    </row>
    <row r="30" spans="1:5" customFormat="1" ht="26.25" x14ac:dyDescent="0.25">
      <c r="A30" s="34" t="s">
        <v>18</v>
      </c>
      <c r="B30" s="45"/>
    </row>
    <row r="31" spans="1:5" customFormat="1" ht="26.25" x14ac:dyDescent="0.25">
      <c r="A31" s="34" t="s">
        <v>19</v>
      </c>
      <c r="B31" s="45"/>
    </row>
    <row r="32" spans="1:5" customFormat="1" ht="15.75" thickBot="1" x14ac:dyDescent="0.3">
      <c r="A32" s="14"/>
      <c r="B32" s="58"/>
    </row>
    <row r="33" spans="1:4" customFormat="1" ht="15" x14ac:dyDescent="0.25">
      <c r="A33" s="3" t="s">
        <v>20</v>
      </c>
      <c r="B33" s="55">
        <f>SUM(B34:B38)</f>
        <v>0</v>
      </c>
    </row>
    <row r="34" spans="1:4" customFormat="1" ht="26.25" x14ac:dyDescent="0.25">
      <c r="A34" s="32" t="s">
        <v>21</v>
      </c>
      <c r="B34" s="45"/>
    </row>
    <row r="35" spans="1:4" customFormat="1" ht="51.75" x14ac:dyDescent="0.25">
      <c r="A35" s="32" t="s">
        <v>22</v>
      </c>
      <c r="B35" s="45"/>
    </row>
    <row r="36" spans="1:4" customFormat="1" ht="141" x14ac:dyDescent="0.25">
      <c r="A36" s="32" t="s">
        <v>23</v>
      </c>
      <c r="B36" s="45"/>
    </row>
    <row r="37" spans="1:4" customFormat="1" ht="26.25" x14ac:dyDescent="0.25">
      <c r="A37" s="32" t="s">
        <v>24</v>
      </c>
      <c r="B37" s="45"/>
    </row>
    <row r="38" spans="1:4" customFormat="1" ht="27" thickBot="1" x14ac:dyDescent="0.3">
      <c r="A38" s="16" t="s">
        <v>19</v>
      </c>
      <c r="B38" s="45"/>
    </row>
    <row r="39" spans="1:4" customFormat="1" ht="15.75" thickBot="1" x14ac:dyDescent="0.3">
      <c r="A39" s="14"/>
      <c r="B39" s="59"/>
    </row>
    <row r="40" spans="1:4" customFormat="1" ht="15" x14ac:dyDescent="0.25">
      <c r="A40" s="3" t="s">
        <v>25</v>
      </c>
      <c r="B40" s="55">
        <f>SUM(B41:B44)</f>
        <v>0</v>
      </c>
    </row>
    <row r="41" spans="1:4" customFormat="1" ht="51" x14ac:dyDescent="0.25">
      <c r="A41" s="35" t="s">
        <v>26</v>
      </c>
      <c r="B41" s="45"/>
    </row>
    <row r="42" spans="1:4" customFormat="1" ht="51" x14ac:dyDescent="0.25">
      <c r="A42" s="35" t="s">
        <v>27</v>
      </c>
      <c r="B42" s="45"/>
    </row>
    <row r="43" spans="1:4" customFormat="1" ht="25.5" x14ac:dyDescent="0.25">
      <c r="A43" s="35" t="s">
        <v>28</v>
      </c>
      <c r="B43" s="45"/>
    </row>
    <row r="44" spans="1:4" customFormat="1" ht="93" thickBot="1" x14ac:dyDescent="0.3">
      <c r="A44" s="17" t="s">
        <v>29</v>
      </c>
      <c r="B44" s="45"/>
      <c r="D44" s="29"/>
    </row>
    <row r="45" spans="1:4" customFormat="1" ht="15.75" thickBot="1" x14ac:dyDescent="0.3">
      <c r="A45" s="13"/>
      <c r="B45" s="60"/>
    </row>
    <row r="46" spans="1:4" customFormat="1" ht="15" x14ac:dyDescent="0.25">
      <c r="A46" s="8" t="s">
        <v>30</v>
      </c>
      <c r="B46" s="55">
        <f>SUM(B47:B51)</f>
        <v>0</v>
      </c>
    </row>
    <row r="47" spans="1:4" ht="51" x14ac:dyDescent="0.2">
      <c r="A47" s="36" t="s">
        <v>26</v>
      </c>
      <c r="B47" s="45"/>
    </row>
    <row r="48" spans="1:4" ht="51" x14ac:dyDescent="0.2">
      <c r="A48" s="36" t="s">
        <v>31</v>
      </c>
      <c r="B48" s="45"/>
      <c r="C48" s="23"/>
      <c r="D48" s="22"/>
    </row>
    <row r="49" spans="1:2" ht="153" x14ac:dyDescent="0.2">
      <c r="A49" s="37" t="s">
        <v>32</v>
      </c>
      <c r="B49" s="45"/>
    </row>
    <row r="50" spans="1:2" ht="25.5" x14ac:dyDescent="0.2">
      <c r="A50" s="36" t="s">
        <v>33</v>
      </c>
      <c r="B50" s="45"/>
    </row>
    <row r="51" spans="1:2" ht="26.25" thickBot="1" x14ac:dyDescent="0.25">
      <c r="A51" s="18" t="s">
        <v>19</v>
      </c>
      <c r="B51" s="45"/>
    </row>
    <row r="52" spans="1:2" ht="13.5" thickBot="1" x14ac:dyDescent="0.25">
      <c r="A52" s="43"/>
      <c r="B52" s="58"/>
    </row>
    <row r="53" spans="1:2" x14ac:dyDescent="0.2">
      <c r="A53" s="3" t="s">
        <v>34</v>
      </c>
      <c r="B53" s="55">
        <f>SUM(B54:B56)</f>
        <v>0</v>
      </c>
    </row>
    <row r="54" spans="1:2" ht="63.75" x14ac:dyDescent="0.2">
      <c r="A54" s="36" t="s">
        <v>35</v>
      </c>
      <c r="B54" s="45"/>
    </row>
    <row r="55" spans="1:2" ht="38.25" x14ac:dyDescent="0.2">
      <c r="A55" s="36" t="s">
        <v>36</v>
      </c>
      <c r="B55" s="45"/>
    </row>
    <row r="56" spans="1:2" ht="93" thickBot="1" x14ac:dyDescent="0.25">
      <c r="A56" s="19" t="s">
        <v>37</v>
      </c>
      <c r="B56" s="45"/>
    </row>
    <row r="57" spans="1:2" ht="15.75" thickBot="1" x14ac:dyDescent="0.3">
      <c r="A57" s="14"/>
      <c r="B57" s="59"/>
    </row>
    <row r="58" spans="1:2" x14ac:dyDescent="0.2">
      <c r="A58" s="8" t="s">
        <v>38</v>
      </c>
      <c r="B58" s="56">
        <f>SUM(B59:B60)</f>
        <v>0</v>
      </c>
    </row>
    <row r="59" spans="1:2" ht="51" x14ac:dyDescent="0.2">
      <c r="A59" s="36" t="s">
        <v>39</v>
      </c>
      <c r="B59" s="45"/>
    </row>
    <row r="60" spans="1:2" ht="39" thickBot="1" x14ac:dyDescent="0.25">
      <c r="A60" s="18" t="s">
        <v>40</v>
      </c>
      <c r="B60" s="45"/>
    </row>
    <row r="61" spans="1:2" ht="13.5" thickBot="1" x14ac:dyDescent="0.25"/>
    <row r="62" spans="1:2" x14ac:dyDescent="0.2">
      <c r="A62" s="8" t="s">
        <v>41</v>
      </c>
      <c r="B62" s="56">
        <f>SUM(B63:B65)</f>
        <v>0</v>
      </c>
    </row>
    <row r="63" spans="1:2" ht="51" x14ac:dyDescent="0.2">
      <c r="A63" s="35" t="s">
        <v>39</v>
      </c>
      <c r="B63" s="45"/>
    </row>
    <row r="64" spans="1:2" ht="38.25" x14ac:dyDescent="0.2">
      <c r="A64" s="35" t="s">
        <v>42</v>
      </c>
      <c r="B64" s="45"/>
    </row>
    <row r="65" spans="1:4" ht="141" thickBot="1" x14ac:dyDescent="0.25">
      <c r="A65" s="19" t="s">
        <v>43</v>
      </c>
      <c r="B65" s="45"/>
    </row>
    <row r="66" spans="1:4" ht="13.5" thickBot="1" x14ac:dyDescent="0.25"/>
    <row r="67" spans="1:4" x14ac:dyDescent="0.2">
      <c r="A67" s="8" t="s">
        <v>44</v>
      </c>
      <c r="B67" s="55">
        <f>SUM(B68:B73)</f>
        <v>0</v>
      </c>
    </row>
    <row r="68" spans="1:4" ht="51" x14ac:dyDescent="0.2">
      <c r="A68" s="35" t="s">
        <v>45</v>
      </c>
      <c r="B68" s="45"/>
    </row>
    <row r="69" spans="1:4" ht="108" x14ac:dyDescent="0.2">
      <c r="A69" s="38" t="s">
        <v>46</v>
      </c>
      <c r="B69" s="45"/>
    </row>
    <row r="70" spans="1:4" ht="38.25" x14ac:dyDescent="0.2">
      <c r="A70" s="35" t="s">
        <v>47</v>
      </c>
      <c r="B70" s="45"/>
      <c r="D70" s="30"/>
    </row>
    <row r="71" spans="1:4" ht="63.75" x14ac:dyDescent="0.2">
      <c r="A71" s="35" t="s">
        <v>48</v>
      </c>
      <c r="B71" s="45"/>
      <c r="C71" s="23"/>
      <c r="D71" s="22"/>
    </row>
    <row r="72" spans="1:4" ht="25.5" x14ac:dyDescent="0.2">
      <c r="A72" s="35" t="s">
        <v>49</v>
      </c>
      <c r="B72" s="45"/>
    </row>
    <row r="73" spans="1:4" ht="26.25" thickBot="1" x14ac:dyDescent="0.25">
      <c r="A73" s="20" t="s">
        <v>50</v>
      </c>
      <c r="B73" s="45"/>
    </row>
  </sheetData>
  <mergeCells count="1">
    <mergeCell ref="A1:B1"/>
  </mergeCells>
  <conditionalFormatting sqref="B9">
    <cfRule type="cellIs" dxfId="65" priority="13" operator="equal">
      <formula>0</formula>
    </cfRule>
  </conditionalFormatting>
  <conditionalFormatting sqref="B10:B11">
    <cfRule type="cellIs" dxfId="64" priority="12" operator="equal">
      <formula>0</formula>
    </cfRule>
  </conditionalFormatting>
  <conditionalFormatting sqref="B14:B16">
    <cfRule type="cellIs" dxfId="63" priority="11" operator="equal">
      <formula>0</formula>
    </cfRule>
  </conditionalFormatting>
  <conditionalFormatting sqref="B19:B20">
    <cfRule type="cellIs" dxfId="62" priority="10" operator="equal">
      <formula>0</formula>
    </cfRule>
  </conditionalFormatting>
  <conditionalFormatting sqref="B23:B25">
    <cfRule type="cellIs" dxfId="61" priority="9" operator="equal">
      <formula>0</formula>
    </cfRule>
  </conditionalFormatting>
  <conditionalFormatting sqref="B28:B31">
    <cfRule type="cellIs" dxfId="60" priority="8" operator="equal">
      <formula>0</formula>
    </cfRule>
  </conditionalFormatting>
  <conditionalFormatting sqref="B34:B38">
    <cfRule type="cellIs" dxfId="59" priority="7" operator="equal">
      <formula>0</formula>
    </cfRule>
  </conditionalFormatting>
  <conditionalFormatting sqref="B41:B44">
    <cfRule type="cellIs" dxfId="58" priority="6" operator="equal">
      <formula>0</formula>
    </cfRule>
  </conditionalFormatting>
  <conditionalFormatting sqref="B47:B51">
    <cfRule type="cellIs" dxfId="57" priority="5" operator="equal">
      <formula>0</formula>
    </cfRule>
  </conditionalFormatting>
  <conditionalFormatting sqref="B54:B56">
    <cfRule type="cellIs" dxfId="56" priority="4" operator="equal">
      <formula>0</formula>
    </cfRule>
  </conditionalFormatting>
  <conditionalFormatting sqref="B59:B60">
    <cfRule type="cellIs" dxfId="55" priority="3" operator="equal">
      <formula>0</formula>
    </cfRule>
  </conditionalFormatting>
  <conditionalFormatting sqref="B63:B65">
    <cfRule type="cellIs" dxfId="54" priority="2" operator="equal">
      <formula>0</formula>
    </cfRule>
  </conditionalFormatting>
  <conditionalFormatting sqref="B68:B73">
    <cfRule type="cellIs" dxfId="53" priority="1" operator="equal">
      <formula>0</formula>
    </cfRule>
  </conditionalFormatting>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5"/>
  <sheetViews>
    <sheetView zoomScaleNormal="100" workbookViewId="0">
      <selection activeCell="B82" sqref="B82:B85"/>
    </sheetView>
  </sheetViews>
  <sheetFormatPr defaultRowHeight="12.75" x14ac:dyDescent="0.2"/>
  <cols>
    <col min="1" max="1" width="85.7109375" style="2" customWidth="1"/>
    <col min="2" max="2" width="15.28515625" style="54" customWidth="1"/>
    <col min="3" max="256" width="9.140625" style="6"/>
    <col min="257" max="257" width="85.7109375" style="6" customWidth="1"/>
    <col min="258" max="512" width="9.140625" style="6"/>
    <col min="513" max="513" width="85.7109375" style="6" customWidth="1"/>
    <col min="514" max="768" width="9.140625" style="6"/>
    <col min="769" max="769" width="85.7109375" style="6" customWidth="1"/>
    <col min="770" max="1024" width="9.140625" style="6"/>
    <col min="1025" max="1025" width="85.7109375" style="6" customWidth="1"/>
    <col min="1026" max="1280" width="9.140625" style="6"/>
    <col min="1281" max="1281" width="85.7109375" style="6" customWidth="1"/>
    <col min="1282" max="1536" width="9.140625" style="6"/>
    <col min="1537" max="1537" width="85.7109375" style="6" customWidth="1"/>
    <col min="1538" max="1792" width="9.140625" style="6"/>
    <col min="1793" max="1793" width="85.7109375" style="6" customWidth="1"/>
    <col min="1794" max="2048" width="9.140625" style="6"/>
    <col min="2049" max="2049" width="85.7109375" style="6" customWidth="1"/>
    <col min="2050" max="2304" width="9.140625" style="6"/>
    <col min="2305" max="2305" width="85.7109375" style="6" customWidth="1"/>
    <col min="2306" max="2560" width="9.140625" style="6"/>
    <col min="2561" max="2561" width="85.7109375" style="6" customWidth="1"/>
    <col min="2562" max="2816" width="9.140625" style="6"/>
    <col min="2817" max="2817" width="85.7109375" style="6" customWidth="1"/>
    <col min="2818" max="3072" width="9.140625" style="6"/>
    <col min="3073" max="3073" width="85.7109375" style="6" customWidth="1"/>
    <col min="3074" max="3328" width="9.140625" style="6"/>
    <col min="3329" max="3329" width="85.7109375" style="6" customWidth="1"/>
    <col min="3330" max="3584" width="9.140625" style="6"/>
    <col min="3585" max="3585" width="85.7109375" style="6" customWidth="1"/>
    <col min="3586" max="3840" width="9.140625" style="6"/>
    <col min="3841" max="3841" width="85.7109375" style="6" customWidth="1"/>
    <col min="3842" max="4096" width="9.140625" style="6"/>
    <col min="4097" max="4097" width="85.7109375" style="6" customWidth="1"/>
    <col min="4098" max="4352" width="9.140625" style="6"/>
    <col min="4353" max="4353" width="85.7109375" style="6" customWidth="1"/>
    <col min="4354" max="4608" width="9.140625" style="6"/>
    <col min="4609" max="4609" width="85.7109375" style="6" customWidth="1"/>
    <col min="4610" max="4864" width="9.140625" style="6"/>
    <col min="4865" max="4865" width="85.7109375" style="6" customWidth="1"/>
    <col min="4866" max="5120" width="9.140625" style="6"/>
    <col min="5121" max="5121" width="85.7109375" style="6" customWidth="1"/>
    <col min="5122" max="5376" width="9.140625" style="6"/>
    <col min="5377" max="5377" width="85.7109375" style="6" customWidth="1"/>
    <col min="5378" max="5632" width="9.140625" style="6"/>
    <col min="5633" max="5633" width="85.7109375" style="6" customWidth="1"/>
    <col min="5634" max="5888" width="9.140625" style="6"/>
    <col min="5889" max="5889" width="85.7109375" style="6" customWidth="1"/>
    <col min="5890" max="6144" width="9.140625" style="6"/>
    <col min="6145" max="6145" width="85.7109375" style="6" customWidth="1"/>
    <col min="6146" max="6400" width="9.140625" style="6"/>
    <col min="6401" max="6401" width="85.7109375" style="6" customWidth="1"/>
    <col min="6402" max="6656" width="9.140625" style="6"/>
    <col min="6657" max="6657" width="85.7109375" style="6" customWidth="1"/>
    <col min="6658" max="6912" width="9.140625" style="6"/>
    <col min="6913" max="6913" width="85.7109375" style="6" customWidth="1"/>
    <col min="6914" max="7168" width="9.140625" style="6"/>
    <col min="7169" max="7169" width="85.7109375" style="6" customWidth="1"/>
    <col min="7170" max="7424" width="9.140625" style="6"/>
    <col min="7425" max="7425" width="85.7109375" style="6" customWidth="1"/>
    <col min="7426" max="7680" width="9.140625" style="6"/>
    <col min="7681" max="7681" width="85.7109375" style="6" customWidth="1"/>
    <col min="7682" max="7936" width="9.140625" style="6"/>
    <col min="7937" max="7937" width="85.7109375" style="6" customWidth="1"/>
    <col min="7938" max="8192" width="9.140625" style="6"/>
    <col min="8193" max="8193" width="85.7109375" style="6" customWidth="1"/>
    <col min="8194" max="8448" width="9.140625" style="6"/>
    <col min="8449" max="8449" width="85.7109375" style="6" customWidth="1"/>
    <col min="8450" max="8704" width="9.140625" style="6"/>
    <col min="8705" max="8705" width="85.7109375" style="6" customWidth="1"/>
    <col min="8706" max="8960" width="9.140625" style="6"/>
    <col min="8961" max="8961" width="85.7109375" style="6" customWidth="1"/>
    <col min="8962" max="9216" width="9.140625" style="6"/>
    <col min="9217" max="9217" width="85.7109375" style="6" customWidth="1"/>
    <col min="9218" max="9472" width="9.140625" style="6"/>
    <col min="9473" max="9473" width="85.7109375" style="6" customWidth="1"/>
    <col min="9474" max="9728" width="9.140625" style="6"/>
    <col min="9729" max="9729" width="85.7109375" style="6" customWidth="1"/>
    <col min="9730" max="9984" width="9.140625" style="6"/>
    <col min="9985" max="9985" width="85.7109375" style="6" customWidth="1"/>
    <col min="9986" max="10240" width="9.140625" style="6"/>
    <col min="10241" max="10241" width="85.7109375" style="6" customWidth="1"/>
    <col min="10242" max="10496" width="9.140625" style="6"/>
    <col min="10497" max="10497" width="85.7109375" style="6" customWidth="1"/>
    <col min="10498" max="10752" width="9.140625" style="6"/>
    <col min="10753" max="10753" width="85.7109375" style="6" customWidth="1"/>
    <col min="10754" max="11008" width="9.140625" style="6"/>
    <col min="11009" max="11009" width="85.7109375" style="6" customWidth="1"/>
    <col min="11010" max="11264" width="9.140625" style="6"/>
    <col min="11265" max="11265" width="85.7109375" style="6" customWidth="1"/>
    <col min="11266" max="11520" width="9.140625" style="6"/>
    <col min="11521" max="11521" width="85.7109375" style="6" customWidth="1"/>
    <col min="11522" max="11776" width="9.140625" style="6"/>
    <col min="11777" max="11777" width="85.7109375" style="6" customWidth="1"/>
    <col min="11778" max="12032" width="9.140625" style="6"/>
    <col min="12033" max="12033" width="85.7109375" style="6" customWidth="1"/>
    <col min="12034" max="12288" width="9.140625" style="6"/>
    <col min="12289" max="12289" width="85.7109375" style="6" customWidth="1"/>
    <col min="12290" max="12544" width="9.140625" style="6"/>
    <col min="12545" max="12545" width="85.7109375" style="6" customWidth="1"/>
    <col min="12546" max="12800" width="9.140625" style="6"/>
    <col min="12801" max="12801" width="85.7109375" style="6" customWidth="1"/>
    <col min="12802" max="13056" width="9.140625" style="6"/>
    <col min="13057" max="13057" width="85.7109375" style="6" customWidth="1"/>
    <col min="13058" max="13312" width="9.140625" style="6"/>
    <col min="13313" max="13313" width="85.7109375" style="6" customWidth="1"/>
    <col min="13314" max="13568" width="9.140625" style="6"/>
    <col min="13569" max="13569" width="85.7109375" style="6" customWidth="1"/>
    <col min="13570" max="13824" width="9.140625" style="6"/>
    <col min="13825" max="13825" width="85.7109375" style="6" customWidth="1"/>
    <col min="13826" max="14080" width="9.140625" style="6"/>
    <col min="14081" max="14081" width="85.7109375" style="6" customWidth="1"/>
    <col min="14082" max="14336" width="9.140625" style="6"/>
    <col min="14337" max="14337" width="85.7109375" style="6" customWidth="1"/>
    <col min="14338" max="14592" width="9.140625" style="6"/>
    <col min="14593" max="14593" width="85.7109375" style="6" customWidth="1"/>
    <col min="14594" max="14848" width="9.140625" style="6"/>
    <col min="14849" max="14849" width="85.7109375" style="6" customWidth="1"/>
    <col min="14850" max="15104" width="9.140625" style="6"/>
    <col min="15105" max="15105" width="85.7109375" style="6" customWidth="1"/>
    <col min="15106" max="15360" width="9.140625" style="6"/>
    <col min="15361" max="15361" width="85.7109375" style="6" customWidth="1"/>
    <col min="15362" max="15616" width="9.140625" style="6"/>
    <col min="15617" max="15617" width="85.7109375" style="6" customWidth="1"/>
    <col min="15618" max="15872" width="9.140625" style="6"/>
    <col min="15873" max="15873" width="85.7109375" style="6" customWidth="1"/>
    <col min="15874" max="16128" width="9.140625" style="6"/>
    <col min="16129" max="16129" width="85.7109375" style="6" customWidth="1"/>
    <col min="16130" max="16384" width="9.140625" style="6"/>
  </cols>
  <sheetData>
    <row r="1" spans="1:2" x14ac:dyDescent="0.2">
      <c r="A1" s="77" t="s">
        <v>96</v>
      </c>
      <c r="B1" s="77"/>
    </row>
    <row r="2" spans="1:2" x14ac:dyDescent="0.2">
      <c r="A2" s="46"/>
      <c r="B2" s="47" t="s">
        <v>97</v>
      </c>
    </row>
    <row r="3" spans="1:2" x14ac:dyDescent="0.2">
      <c r="A3" s="48"/>
      <c r="B3" s="49" t="s">
        <v>101</v>
      </c>
    </row>
    <row r="4" spans="1:2" x14ac:dyDescent="0.2">
      <c r="A4" s="50" t="s">
        <v>105</v>
      </c>
      <c r="B4" s="47"/>
    </row>
    <row r="5" spans="1:2" ht="13.5" thickBot="1" x14ac:dyDescent="0.25">
      <c r="B5" s="52" t="s">
        <v>0</v>
      </c>
    </row>
    <row r="6" spans="1:2" ht="13.5" thickBot="1" x14ac:dyDescent="0.25">
      <c r="A6" s="51" t="s">
        <v>102</v>
      </c>
      <c r="B6" s="53">
        <f>B8+B14+B21++B30+B38+B43+B48+B55+B60+B67+B74+B81</f>
        <v>0</v>
      </c>
    </row>
    <row r="7" spans="1:2" ht="13.5" thickBot="1" x14ac:dyDescent="0.25"/>
    <row r="8" spans="1:2" x14ac:dyDescent="0.2">
      <c r="A8" s="3" t="s">
        <v>1</v>
      </c>
      <c r="B8" s="55">
        <f>SUM(B9:B12)</f>
        <v>0</v>
      </c>
    </row>
    <row r="9" spans="1:2" ht="25.5" x14ac:dyDescent="0.2">
      <c r="A9" s="32" t="s">
        <v>2</v>
      </c>
      <c r="B9" s="45"/>
    </row>
    <row r="10" spans="1:2" ht="51" x14ac:dyDescent="0.2">
      <c r="A10" s="32" t="s">
        <v>3</v>
      </c>
      <c r="B10" s="45"/>
    </row>
    <row r="11" spans="1:2" ht="25.5" x14ac:dyDescent="0.2">
      <c r="A11" s="32" t="s">
        <v>51</v>
      </c>
      <c r="B11" s="45"/>
    </row>
    <row r="12" spans="1:2" ht="26.25" thickBot="1" x14ac:dyDescent="0.25">
      <c r="A12" s="15" t="s">
        <v>19</v>
      </c>
      <c r="B12" s="45"/>
    </row>
    <row r="13" spans="1:2" ht="13.5" thickBot="1" x14ac:dyDescent="0.25">
      <c r="A13" s="9"/>
    </row>
    <row r="14" spans="1:2" x14ac:dyDescent="0.2">
      <c r="A14" s="3" t="s">
        <v>5</v>
      </c>
      <c r="B14" s="55">
        <f>SUM(B15:B19)</f>
        <v>0</v>
      </c>
    </row>
    <row r="15" spans="1:2" ht="25.5" x14ac:dyDescent="0.2">
      <c r="A15" s="34" t="s">
        <v>6</v>
      </c>
      <c r="B15" s="45"/>
    </row>
    <row r="16" spans="1:2" ht="51" x14ac:dyDescent="0.2">
      <c r="A16" s="34" t="s">
        <v>7</v>
      </c>
      <c r="B16" s="45"/>
    </row>
    <row r="17" spans="1:2" ht="89.25" x14ac:dyDescent="0.2">
      <c r="A17" s="39" t="s">
        <v>52</v>
      </c>
      <c r="B17" s="45"/>
    </row>
    <row r="18" spans="1:2" ht="25.5" x14ac:dyDescent="0.2">
      <c r="A18" s="34" t="s">
        <v>53</v>
      </c>
      <c r="B18" s="45"/>
    </row>
    <row r="19" spans="1:2" ht="25.5" x14ac:dyDescent="0.2">
      <c r="A19" s="34" t="s">
        <v>19</v>
      </c>
      <c r="B19" s="45"/>
    </row>
    <row r="20" spans="1:2" ht="13.5" thickBot="1" x14ac:dyDescent="0.25"/>
    <row r="21" spans="1:2" x14ac:dyDescent="0.2">
      <c r="A21" s="3" t="s">
        <v>9</v>
      </c>
      <c r="B21" s="55">
        <f>SUM(B22:B28)</f>
        <v>0</v>
      </c>
    </row>
    <row r="22" spans="1:2" ht="25.5" x14ac:dyDescent="0.2">
      <c r="A22" s="32" t="s">
        <v>10</v>
      </c>
      <c r="B22" s="45"/>
    </row>
    <row r="23" spans="1:2" ht="38.25" x14ac:dyDescent="0.2">
      <c r="A23" s="32" t="s">
        <v>11</v>
      </c>
      <c r="B23" s="45"/>
    </row>
    <row r="24" spans="1:2" ht="114.75" x14ac:dyDescent="0.2">
      <c r="A24" s="40" t="s">
        <v>54</v>
      </c>
      <c r="B24" s="45"/>
    </row>
    <row r="25" spans="1:2" ht="38.25" x14ac:dyDescent="0.2">
      <c r="A25" s="40" t="s">
        <v>55</v>
      </c>
      <c r="B25" s="45"/>
    </row>
    <row r="26" spans="1:2" ht="51" x14ac:dyDescent="0.2">
      <c r="A26" s="40" t="s">
        <v>56</v>
      </c>
      <c r="B26" s="45"/>
    </row>
    <row r="27" spans="1:2" ht="25.5" x14ac:dyDescent="0.2">
      <c r="A27" s="32" t="s">
        <v>57</v>
      </c>
      <c r="B27" s="45"/>
    </row>
    <row r="28" spans="1:2" ht="26.25" thickBot="1" x14ac:dyDescent="0.25">
      <c r="A28" s="16" t="s">
        <v>19</v>
      </c>
      <c r="B28" s="45"/>
    </row>
    <row r="29" spans="1:2" ht="13.5" thickBot="1" x14ac:dyDescent="0.25">
      <c r="A29" s="5"/>
      <c r="B29" s="57"/>
    </row>
    <row r="30" spans="1:2" x14ac:dyDescent="0.2">
      <c r="A30" s="3" t="s">
        <v>12</v>
      </c>
      <c r="B30" s="55">
        <f>SUM(B31:B36)</f>
        <v>0</v>
      </c>
    </row>
    <row r="31" spans="1:2" ht="25.5" x14ac:dyDescent="0.2">
      <c r="A31" s="32" t="s">
        <v>10</v>
      </c>
      <c r="B31" s="45"/>
    </row>
    <row r="32" spans="1:2" ht="38.25" x14ac:dyDescent="0.2">
      <c r="A32" s="32" t="s">
        <v>13</v>
      </c>
      <c r="B32" s="45"/>
    </row>
    <row r="33" spans="1:2" x14ac:dyDescent="0.2">
      <c r="A33" s="32" t="s">
        <v>14</v>
      </c>
      <c r="B33" s="45"/>
    </row>
    <row r="34" spans="1:2" ht="114.75" x14ac:dyDescent="0.2">
      <c r="A34" s="40" t="s">
        <v>54</v>
      </c>
      <c r="B34" s="45"/>
    </row>
    <row r="35" spans="1:2" ht="25.5" x14ac:dyDescent="0.2">
      <c r="A35" s="32" t="s">
        <v>57</v>
      </c>
      <c r="B35" s="45"/>
    </row>
    <row r="36" spans="1:2" ht="26.25" thickBot="1" x14ac:dyDescent="0.25">
      <c r="A36" s="16" t="s">
        <v>19</v>
      </c>
      <c r="B36" s="45"/>
    </row>
    <row r="37" spans="1:2" ht="13.5" thickBot="1" x14ac:dyDescent="0.25">
      <c r="A37" s="7"/>
    </row>
    <row r="38" spans="1:2" customFormat="1" ht="15" x14ac:dyDescent="0.25">
      <c r="A38" s="8" t="s">
        <v>15</v>
      </c>
      <c r="B38" s="55">
        <f>SUM(B39:B41)</f>
        <v>0</v>
      </c>
    </row>
    <row r="39" spans="1:2" customFormat="1" ht="26.25" x14ac:dyDescent="0.25">
      <c r="A39" s="32" t="s">
        <v>16</v>
      </c>
      <c r="B39" s="45"/>
    </row>
    <row r="40" spans="1:2" customFormat="1" ht="26.25" x14ac:dyDescent="0.25">
      <c r="A40" s="32" t="s">
        <v>17</v>
      </c>
      <c r="B40" s="45"/>
    </row>
    <row r="41" spans="1:2" customFormat="1" ht="102.75" thickBot="1" x14ac:dyDescent="0.3">
      <c r="A41" s="21" t="s">
        <v>58</v>
      </c>
      <c r="B41" s="45"/>
    </row>
    <row r="42" spans="1:2" customFormat="1" ht="15.75" thickBot="1" x14ac:dyDescent="0.3">
      <c r="A42" s="14"/>
      <c r="B42" s="58"/>
    </row>
    <row r="43" spans="1:2" customFormat="1" ht="15" x14ac:dyDescent="0.25">
      <c r="A43" s="3" t="s">
        <v>20</v>
      </c>
      <c r="B43" s="55">
        <f>SUM(B44:B46)</f>
        <v>0</v>
      </c>
    </row>
    <row r="44" spans="1:2" customFormat="1" ht="26.25" x14ac:dyDescent="0.25">
      <c r="A44" s="32" t="s">
        <v>21</v>
      </c>
      <c r="B44" s="45"/>
    </row>
    <row r="45" spans="1:2" customFormat="1" ht="51.75" x14ac:dyDescent="0.25">
      <c r="A45" s="32" t="s">
        <v>59</v>
      </c>
      <c r="B45" s="45"/>
    </row>
    <row r="46" spans="1:2" customFormat="1" ht="90.75" thickBot="1" x14ac:dyDescent="0.3">
      <c r="A46" s="15" t="s">
        <v>60</v>
      </c>
      <c r="B46" s="45"/>
    </row>
    <row r="47" spans="1:2" customFormat="1" ht="15.75" thickBot="1" x14ac:dyDescent="0.3">
      <c r="A47" s="11"/>
      <c r="B47" s="62"/>
    </row>
    <row r="48" spans="1:2" customFormat="1" ht="15" x14ac:dyDescent="0.25">
      <c r="A48" s="3" t="s">
        <v>25</v>
      </c>
      <c r="B48" s="55">
        <f>SUM(B49:B53)</f>
        <v>0</v>
      </c>
    </row>
    <row r="49" spans="1:2" customFormat="1" ht="51" x14ac:dyDescent="0.25">
      <c r="A49" s="35" t="s">
        <v>26</v>
      </c>
      <c r="B49" s="45"/>
    </row>
    <row r="50" spans="1:2" customFormat="1" ht="51" x14ac:dyDescent="0.25">
      <c r="A50" s="35" t="s">
        <v>27</v>
      </c>
      <c r="B50" s="45"/>
    </row>
    <row r="51" spans="1:2" customFormat="1" ht="25.5" x14ac:dyDescent="0.25">
      <c r="A51" s="35" t="s">
        <v>28</v>
      </c>
      <c r="B51" s="45"/>
    </row>
    <row r="52" spans="1:2" customFormat="1" ht="25.5" x14ac:dyDescent="0.25">
      <c r="A52" s="35" t="s">
        <v>61</v>
      </c>
      <c r="B52" s="45"/>
    </row>
    <row r="53" spans="1:2" customFormat="1" ht="26.25" thickBot="1" x14ac:dyDescent="0.3">
      <c r="A53" s="20" t="s">
        <v>50</v>
      </c>
      <c r="B53" s="45"/>
    </row>
    <row r="54" spans="1:2" customFormat="1" ht="15.75" thickBot="1" x14ac:dyDescent="0.3">
      <c r="A54" s="14"/>
      <c r="B54" s="60"/>
    </row>
    <row r="55" spans="1:2" customFormat="1" ht="15" x14ac:dyDescent="0.25">
      <c r="A55" s="8" t="s">
        <v>30</v>
      </c>
      <c r="B55" s="55">
        <f>SUM(B56:B57)</f>
        <v>0</v>
      </c>
    </row>
    <row r="56" spans="1:2" ht="51" x14ac:dyDescent="0.2">
      <c r="A56" s="36" t="s">
        <v>26</v>
      </c>
      <c r="B56" s="45"/>
    </row>
    <row r="57" spans="1:2" ht="51" x14ac:dyDescent="0.2">
      <c r="A57" s="44" t="s">
        <v>31</v>
      </c>
      <c r="B57" s="45"/>
    </row>
    <row r="58" spans="1:2" ht="13.5" thickBot="1" x14ac:dyDescent="0.25">
      <c r="A58" s="20" t="s">
        <v>62</v>
      </c>
      <c r="B58" s="45"/>
    </row>
    <row r="59" spans="1:2" ht="13.5" thickBot="1" x14ac:dyDescent="0.25">
      <c r="A59" s="23"/>
      <c r="B59" s="58"/>
    </row>
    <row r="60" spans="1:2" x14ac:dyDescent="0.2">
      <c r="A60" s="3" t="s">
        <v>34</v>
      </c>
      <c r="B60" s="55">
        <f>SUM(B61:B65)</f>
        <v>0</v>
      </c>
    </row>
    <row r="61" spans="1:2" ht="63.75" x14ac:dyDescent="0.2">
      <c r="A61" s="36" t="s">
        <v>35</v>
      </c>
      <c r="B61" s="45"/>
    </row>
    <row r="62" spans="1:2" ht="38.25" x14ac:dyDescent="0.2">
      <c r="A62" s="36" t="s">
        <v>36</v>
      </c>
      <c r="B62" s="45"/>
    </row>
    <row r="63" spans="1:2" ht="92.25" x14ac:dyDescent="0.2">
      <c r="A63" s="41" t="s">
        <v>37</v>
      </c>
      <c r="B63" s="45"/>
    </row>
    <row r="64" spans="1:2" ht="25.5" x14ac:dyDescent="0.2">
      <c r="A64" s="36" t="s">
        <v>63</v>
      </c>
      <c r="B64" s="45"/>
    </row>
    <row r="65" spans="1:2" ht="26.25" thickBot="1" x14ac:dyDescent="0.25">
      <c r="A65" s="18" t="s">
        <v>19</v>
      </c>
      <c r="B65" s="45"/>
    </row>
    <row r="66" spans="1:2" ht="15.75" thickBot="1" x14ac:dyDescent="0.3">
      <c r="A66" s="14"/>
      <c r="B66" s="59"/>
    </row>
    <row r="67" spans="1:2" x14ac:dyDescent="0.2">
      <c r="A67" s="3" t="s">
        <v>38</v>
      </c>
      <c r="B67" s="55">
        <f>SUM(B68:B72)</f>
        <v>0</v>
      </c>
    </row>
    <row r="68" spans="1:2" ht="51" x14ac:dyDescent="0.2">
      <c r="A68" s="36" t="s">
        <v>39</v>
      </c>
      <c r="B68" s="45"/>
    </row>
    <row r="69" spans="1:2" ht="38.25" x14ac:dyDescent="0.2">
      <c r="A69" s="36" t="s">
        <v>40</v>
      </c>
      <c r="B69" s="45"/>
    </row>
    <row r="70" spans="1:2" ht="120.75" x14ac:dyDescent="0.2">
      <c r="A70" s="36" t="s">
        <v>64</v>
      </c>
      <c r="B70" s="45"/>
    </row>
    <row r="71" spans="1:2" ht="25.5" x14ac:dyDescent="0.2">
      <c r="A71" s="36" t="s">
        <v>65</v>
      </c>
      <c r="B71" s="45"/>
    </row>
    <row r="72" spans="1:2" ht="26.25" thickBot="1" x14ac:dyDescent="0.25">
      <c r="A72" s="18" t="s">
        <v>19</v>
      </c>
      <c r="B72" s="45"/>
    </row>
    <row r="73" spans="1:2" ht="13.5" thickBot="1" x14ac:dyDescent="0.25"/>
    <row r="74" spans="1:2" x14ac:dyDescent="0.2">
      <c r="A74" s="3" t="s">
        <v>41</v>
      </c>
      <c r="B74" s="55">
        <f>SUM(B75:B79)</f>
        <v>0</v>
      </c>
    </row>
    <row r="75" spans="1:2" ht="51" x14ac:dyDescent="0.2">
      <c r="A75" s="35" t="s">
        <v>39</v>
      </c>
      <c r="B75" s="45"/>
    </row>
    <row r="76" spans="1:2" ht="38.25" x14ac:dyDescent="0.2">
      <c r="A76" s="35" t="s">
        <v>42</v>
      </c>
      <c r="B76" s="45"/>
    </row>
    <row r="77" spans="1:2" ht="140.25" x14ac:dyDescent="0.2">
      <c r="A77" s="41" t="s">
        <v>43</v>
      </c>
      <c r="B77" s="45"/>
    </row>
    <row r="78" spans="1:2" ht="25.5" x14ac:dyDescent="0.2">
      <c r="A78" s="35" t="s">
        <v>66</v>
      </c>
      <c r="B78" s="45"/>
    </row>
    <row r="79" spans="1:2" ht="26.25" thickBot="1" x14ac:dyDescent="0.25">
      <c r="A79" s="20" t="s">
        <v>19</v>
      </c>
      <c r="B79" s="45"/>
    </row>
    <row r="80" spans="1:2" ht="13.5" thickBot="1" x14ac:dyDescent="0.25"/>
    <row r="81" spans="1:2" x14ac:dyDescent="0.2">
      <c r="A81" s="3" t="s">
        <v>44</v>
      </c>
      <c r="B81" s="55">
        <f>SUM(B82:B85)</f>
        <v>0</v>
      </c>
    </row>
    <row r="82" spans="1:2" ht="51" x14ac:dyDescent="0.2">
      <c r="A82" s="35" t="s">
        <v>45</v>
      </c>
      <c r="B82" s="45"/>
    </row>
    <row r="83" spans="1:2" ht="38.25" x14ac:dyDescent="0.2">
      <c r="A83" s="35" t="s">
        <v>47</v>
      </c>
      <c r="B83" s="45"/>
    </row>
    <row r="84" spans="1:2" ht="63.75" x14ac:dyDescent="0.2">
      <c r="A84" s="35" t="s">
        <v>48</v>
      </c>
      <c r="B84" s="45"/>
    </row>
    <row r="85" spans="1:2" ht="39" thickBot="1" x14ac:dyDescent="0.25">
      <c r="A85" s="20" t="s">
        <v>67</v>
      </c>
      <c r="B85" s="45"/>
    </row>
  </sheetData>
  <mergeCells count="1">
    <mergeCell ref="A1:B1"/>
  </mergeCells>
  <conditionalFormatting sqref="B9">
    <cfRule type="cellIs" dxfId="52" priority="14" operator="equal">
      <formula>0</formula>
    </cfRule>
  </conditionalFormatting>
  <conditionalFormatting sqref="B10:B12">
    <cfRule type="cellIs" dxfId="51" priority="13" operator="equal">
      <formula>0</formula>
    </cfRule>
  </conditionalFormatting>
  <conditionalFormatting sqref="B15:B19">
    <cfRule type="cellIs" dxfId="50" priority="12" operator="equal">
      <formula>0</formula>
    </cfRule>
  </conditionalFormatting>
  <conditionalFormatting sqref="B22:B28">
    <cfRule type="cellIs" dxfId="49" priority="11" operator="equal">
      <formula>0</formula>
    </cfRule>
  </conditionalFormatting>
  <conditionalFormatting sqref="B31:B32">
    <cfRule type="cellIs" dxfId="48" priority="10" operator="equal">
      <formula>0</formula>
    </cfRule>
  </conditionalFormatting>
  <conditionalFormatting sqref="B33:B36">
    <cfRule type="cellIs" dxfId="47" priority="9" operator="equal">
      <formula>0</formula>
    </cfRule>
  </conditionalFormatting>
  <conditionalFormatting sqref="B39:B41">
    <cfRule type="cellIs" dxfId="46" priority="8" operator="equal">
      <formula>0</formula>
    </cfRule>
  </conditionalFormatting>
  <conditionalFormatting sqref="B44:B46">
    <cfRule type="cellIs" dxfId="45" priority="7" operator="equal">
      <formula>0</formula>
    </cfRule>
  </conditionalFormatting>
  <conditionalFormatting sqref="B49:B53">
    <cfRule type="cellIs" dxfId="44" priority="6" operator="equal">
      <formula>0</formula>
    </cfRule>
  </conditionalFormatting>
  <conditionalFormatting sqref="B56:B58">
    <cfRule type="cellIs" dxfId="43" priority="5" operator="equal">
      <formula>0</formula>
    </cfRule>
  </conditionalFormatting>
  <conditionalFormatting sqref="B61:B65">
    <cfRule type="cellIs" dxfId="42" priority="4" operator="equal">
      <formula>0</formula>
    </cfRule>
  </conditionalFormatting>
  <conditionalFormatting sqref="B68:B72">
    <cfRule type="cellIs" dxfId="41" priority="3" operator="equal">
      <formula>0</formula>
    </cfRule>
  </conditionalFormatting>
  <conditionalFormatting sqref="B75:B79">
    <cfRule type="cellIs" dxfId="40" priority="2" operator="equal">
      <formula>0</formula>
    </cfRule>
  </conditionalFormatting>
  <conditionalFormatting sqref="B82:B85">
    <cfRule type="cellIs" dxfId="39" priority="1" operator="equal">
      <formula>0</formula>
    </cfRule>
  </conditionalFormatting>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6"/>
  <sheetViews>
    <sheetView zoomScaleNormal="100" workbookViewId="0">
      <selection activeCell="A22" sqref="A22"/>
    </sheetView>
  </sheetViews>
  <sheetFormatPr defaultRowHeight="12.75" x14ac:dyDescent="0.2"/>
  <cols>
    <col min="1" max="1" width="85.7109375" style="2" customWidth="1"/>
    <col min="2" max="2" width="15.28515625" style="54" customWidth="1"/>
    <col min="3" max="256" width="9.140625" style="6"/>
    <col min="257" max="257" width="85.7109375" style="6" customWidth="1"/>
    <col min="258" max="512" width="9.140625" style="6"/>
    <col min="513" max="513" width="85.7109375" style="6" customWidth="1"/>
    <col min="514" max="768" width="9.140625" style="6"/>
    <col min="769" max="769" width="85.7109375" style="6" customWidth="1"/>
    <col min="770" max="1024" width="9.140625" style="6"/>
    <col min="1025" max="1025" width="85.7109375" style="6" customWidth="1"/>
    <col min="1026" max="1280" width="9.140625" style="6"/>
    <col min="1281" max="1281" width="85.7109375" style="6" customWidth="1"/>
    <col min="1282" max="1536" width="9.140625" style="6"/>
    <col min="1537" max="1537" width="85.7109375" style="6" customWidth="1"/>
    <col min="1538" max="1792" width="9.140625" style="6"/>
    <col min="1793" max="1793" width="85.7109375" style="6" customWidth="1"/>
    <col min="1794" max="2048" width="9.140625" style="6"/>
    <col min="2049" max="2049" width="85.7109375" style="6" customWidth="1"/>
    <col min="2050" max="2304" width="9.140625" style="6"/>
    <col min="2305" max="2305" width="85.7109375" style="6" customWidth="1"/>
    <col min="2306" max="2560" width="9.140625" style="6"/>
    <col min="2561" max="2561" width="85.7109375" style="6" customWidth="1"/>
    <col min="2562" max="2816" width="9.140625" style="6"/>
    <col min="2817" max="2817" width="85.7109375" style="6" customWidth="1"/>
    <col min="2818" max="3072" width="9.140625" style="6"/>
    <col min="3073" max="3073" width="85.7109375" style="6" customWidth="1"/>
    <col min="3074" max="3328" width="9.140625" style="6"/>
    <col min="3329" max="3329" width="85.7109375" style="6" customWidth="1"/>
    <col min="3330" max="3584" width="9.140625" style="6"/>
    <col min="3585" max="3585" width="85.7109375" style="6" customWidth="1"/>
    <col min="3586" max="3840" width="9.140625" style="6"/>
    <col min="3841" max="3841" width="85.7109375" style="6" customWidth="1"/>
    <col min="3842" max="4096" width="9.140625" style="6"/>
    <col min="4097" max="4097" width="85.7109375" style="6" customWidth="1"/>
    <col min="4098" max="4352" width="9.140625" style="6"/>
    <col min="4353" max="4353" width="85.7109375" style="6" customWidth="1"/>
    <col min="4354" max="4608" width="9.140625" style="6"/>
    <col min="4609" max="4609" width="85.7109375" style="6" customWidth="1"/>
    <col min="4610" max="4864" width="9.140625" style="6"/>
    <col min="4865" max="4865" width="85.7109375" style="6" customWidth="1"/>
    <col min="4866" max="5120" width="9.140625" style="6"/>
    <col min="5121" max="5121" width="85.7109375" style="6" customWidth="1"/>
    <col min="5122" max="5376" width="9.140625" style="6"/>
    <col min="5377" max="5377" width="85.7109375" style="6" customWidth="1"/>
    <col min="5378" max="5632" width="9.140625" style="6"/>
    <col min="5633" max="5633" width="85.7109375" style="6" customWidth="1"/>
    <col min="5634" max="5888" width="9.140625" style="6"/>
    <col min="5889" max="5889" width="85.7109375" style="6" customWidth="1"/>
    <col min="5890" max="6144" width="9.140625" style="6"/>
    <col min="6145" max="6145" width="85.7109375" style="6" customWidth="1"/>
    <col min="6146" max="6400" width="9.140625" style="6"/>
    <col min="6401" max="6401" width="85.7109375" style="6" customWidth="1"/>
    <col min="6402" max="6656" width="9.140625" style="6"/>
    <col min="6657" max="6657" width="85.7109375" style="6" customWidth="1"/>
    <col min="6658" max="6912" width="9.140625" style="6"/>
    <col min="6913" max="6913" width="85.7109375" style="6" customWidth="1"/>
    <col min="6914" max="7168" width="9.140625" style="6"/>
    <col min="7169" max="7169" width="85.7109375" style="6" customWidth="1"/>
    <col min="7170" max="7424" width="9.140625" style="6"/>
    <col min="7425" max="7425" width="85.7109375" style="6" customWidth="1"/>
    <col min="7426" max="7680" width="9.140625" style="6"/>
    <col min="7681" max="7681" width="85.7109375" style="6" customWidth="1"/>
    <col min="7682" max="7936" width="9.140625" style="6"/>
    <col min="7937" max="7937" width="85.7109375" style="6" customWidth="1"/>
    <col min="7938" max="8192" width="9.140625" style="6"/>
    <col min="8193" max="8193" width="85.7109375" style="6" customWidth="1"/>
    <col min="8194" max="8448" width="9.140625" style="6"/>
    <col min="8449" max="8449" width="85.7109375" style="6" customWidth="1"/>
    <col min="8450" max="8704" width="9.140625" style="6"/>
    <col min="8705" max="8705" width="85.7109375" style="6" customWidth="1"/>
    <col min="8706" max="8960" width="9.140625" style="6"/>
    <col min="8961" max="8961" width="85.7109375" style="6" customWidth="1"/>
    <col min="8962" max="9216" width="9.140625" style="6"/>
    <col min="9217" max="9217" width="85.7109375" style="6" customWidth="1"/>
    <col min="9218" max="9472" width="9.140625" style="6"/>
    <col min="9473" max="9473" width="85.7109375" style="6" customWidth="1"/>
    <col min="9474" max="9728" width="9.140625" style="6"/>
    <col min="9729" max="9729" width="85.7109375" style="6" customWidth="1"/>
    <col min="9730" max="9984" width="9.140625" style="6"/>
    <col min="9985" max="9985" width="85.7109375" style="6" customWidth="1"/>
    <col min="9986" max="10240" width="9.140625" style="6"/>
    <col min="10241" max="10241" width="85.7109375" style="6" customWidth="1"/>
    <col min="10242" max="10496" width="9.140625" style="6"/>
    <col min="10497" max="10497" width="85.7109375" style="6" customWidth="1"/>
    <col min="10498" max="10752" width="9.140625" style="6"/>
    <col min="10753" max="10753" width="85.7109375" style="6" customWidth="1"/>
    <col min="10754" max="11008" width="9.140625" style="6"/>
    <col min="11009" max="11009" width="85.7109375" style="6" customWidth="1"/>
    <col min="11010" max="11264" width="9.140625" style="6"/>
    <col min="11265" max="11265" width="85.7109375" style="6" customWidth="1"/>
    <col min="11266" max="11520" width="9.140625" style="6"/>
    <col min="11521" max="11521" width="85.7109375" style="6" customWidth="1"/>
    <col min="11522" max="11776" width="9.140625" style="6"/>
    <col min="11777" max="11777" width="85.7109375" style="6" customWidth="1"/>
    <col min="11778" max="12032" width="9.140625" style="6"/>
    <col min="12033" max="12033" width="85.7109375" style="6" customWidth="1"/>
    <col min="12034" max="12288" width="9.140625" style="6"/>
    <col min="12289" max="12289" width="85.7109375" style="6" customWidth="1"/>
    <col min="12290" max="12544" width="9.140625" style="6"/>
    <col min="12545" max="12545" width="85.7109375" style="6" customWidth="1"/>
    <col min="12546" max="12800" width="9.140625" style="6"/>
    <col min="12801" max="12801" width="85.7109375" style="6" customWidth="1"/>
    <col min="12802" max="13056" width="9.140625" style="6"/>
    <col min="13057" max="13057" width="85.7109375" style="6" customWidth="1"/>
    <col min="13058" max="13312" width="9.140625" style="6"/>
    <col min="13313" max="13313" width="85.7109375" style="6" customWidth="1"/>
    <col min="13314" max="13568" width="9.140625" style="6"/>
    <col min="13569" max="13569" width="85.7109375" style="6" customWidth="1"/>
    <col min="13570" max="13824" width="9.140625" style="6"/>
    <col min="13825" max="13825" width="85.7109375" style="6" customWidth="1"/>
    <col min="13826" max="14080" width="9.140625" style="6"/>
    <col min="14081" max="14081" width="85.7109375" style="6" customWidth="1"/>
    <col min="14082" max="14336" width="9.140625" style="6"/>
    <col min="14337" max="14337" width="85.7109375" style="6" customWidth="1"/>
    <col min="14338" max="14592" width="9.140625" style="6"/>
    <col min="14593" max="14593" width="85.7109375" style="6" customWidth="1"/>
    <col min="14594" max="14848" width="9.140625" style="6"/>
    <col min="14849" max="14849" width="85.7109375" style="6" customWidth="1"/>
    <col min="14850" max="15104" width="9.140625" style="6"/>
    <col min="15105" max="15105" width="85.7109375" style="6" customWidth="1"/>
    <col min="15106" max="15360" width="9.140625" style="6"/>
    <col min="15361" max="15361" width="85.7109375" style="6" customWidth="1"/>
    <col min="15362" max="15616" width="9.140625" style="6"/>
    <col min="15617" max="15617" width="85.7109375" style="6" customWidth="1"/>
    <col min="15618" max="15872" width="9.140625" style="6"/>
    <col min="15873" max="15873" width="85.7109375" style="6" customWidth="1"/>
    <col min="15874" max="16128" width="9.140625" style="6"/>
    <col min="16129" max="16129" width="85.7109375" style="6" customWidth="1"/>
    <col min="16130" max="16384" width="9.140625" style="6"/>
  </cols>
  <sheetData>
    <row r="1" spans="1:2" x14ac:dyDescent="0.2">
      <c r="A1" s="77" t="s">
        <v>96</v>
      </c>
      <c r="B1" s="77"/>
    </row>
    <row r="2" spans="1:2" x14ac:dyDescent="0.2">
      <c r="A2" s="46"/>
      <c r="B2" s="47" t="s">
        <v>97</v>
      </c>
    </row>
    <row r="3" spans="1:2" x14ac:dyDescent="0.2">
      <c r="A3" s="48"/>
      <c r="B3" s="49" t="s">
        <v>104</v>
      </c>
    </row>
    <row r="4" spans="1:2" x14ac:dyDescent="0.2">
      <c r="A4" s="50" t="s">
        <v>105</v>
      </c>
      <c r="B4" s="47"/>
    </row>
    <row r="5" spans="1:2" ht="13.5" thickBot="1" x14ac:dyDescent="0.25">
      <c r="B5" s="52" t="s">
        <v>0</v>
      </c>
    </row>
    <row r="6" spans="1:2" ht="13.5" thickBot="1" x14ac:dyDescent="0.25">
      <c r="A6" s="51" t="s">
        <v>103</v>
      </c>
      <c r="B6" s="53">
        <f>B8+B13+B17+B21+B28+B35+B43+B49+B56+B61+B65+B70</f>
        <v>0</v>
      </c>
    </row>
    <row r="7" spans="1:2" ht="13.5" thickBot="1" x14ac:dyDescent="0.25"/>
    <row r="8" spans="1:2" x14ac:dyDescent="0.2">
      <c r="A8" s="3" t="s">
        <v>1</v>
      </c>
      <c r="B8" s="55">
        <f>SUM(B9:B11)</f>
        <v>0</v>
      </c>
    </row>
    <row r="9" spans="1:2" ht="25.5" x14ac:dyDescent="0.2">
      <c r="A9" s="32" t="s">
        <v>2</v>
      </c>
      <c r="B9" s="45"/>
    </row>
    <row r="10" spans="1:2" ht="51" x14ac:dyDescent="0.2">
      <c r="A10" s="32" t="s">
        <v>3</v>
      </c>
      <c r="B10" s="45"/>
    </row>
    <row r="11" spans="1:2" ht="115.5" thickBot="1" x14ac:dyDescent="0.25">
      <c r="A11" s="15" t="s">
        <v>4</v>
      </c>
      <c r="B11" s="45"/>
    </row>
    <row r="12" spans="1:2" ht="13.5" thickBot="1" x14ac:dyDescent="0.25">
      <c r="A12" s="9"/>
    </row>
    <row r="13" spans="1:2" x14ac:dyDescent="0.2">
      <c r="A13" s="3" t="s">
        <v>5</v>
      </c>
      <c r="B13" s="55">
        <f>SUM(B14:B15)</f>
        <v>0</v>
      </c>
    </row>
    <row r="14" spans="1:2" ht="25.5" x14ac:dyDescent="0.2">
      <c r="A14" s="32" t="s">
        <v>6</v>
      </c>
      <c r="B14" s="45"/>
    </row>
    <row r="15" spans="1:2" ht="51.75" thickBot="1" x14ac:dyDescent="0.25">
      <c r="A15" s="16" t="s">
        <v>7</v>
      </c>
      <c r="B15" s="45"/>
    </row>
    <row r="16" spans="1:2" ht="13.5" thickBot="1" x14ac:dyDescent="0.25"/>
    <row r="17" spans="1:2" x14ac:dyDescent="0.2">
      <c r="A17" s="3" t="s">
        <v>9</v>
      </c>
      <c r="B17" s="55">
        <f>SUM(B18:B19)</f>
        <v>0</v>
      </c>
    </row>
    <row r="18" spans="1:2" ht="24.75" customHeight="1" x14ac:dyDescent="0.2">
      <c r="A18" s="32" t="s">
        <v>10</v>
      </c>
      <c r="B18" s="45"/>
    </row>
    <row r="19" spans="1:2" ht="39" thickBot="1" x14ac:dyDescent="0.25">
      <c r="A19" s="16" t="s">
        <v>11</v>
      </c>
      <c r="B19" s="45"/>
    </row>
    <row r="20" spans="1:2" ht="13.5" thickBot="1" x14ac:dyDescent="0.25">
      <c r="A20" s="5"/>
      <c r="B20" s="57"/>
    </row>
    <row r="21" spans="1:2" x14ac:dyDescent="0.2">
      <c r="A21" s="3" t="s">
        <v>12</v>
      </c>
      <c r="B21" s="55">
        <f>SUM(B22:B26)</f>
        <v>0</v>
      </c>
    </row>
    <row r="22" spans="1:2" ht="25.5" x14ac:dyDescent="0.2">
      <c r="A22" s="32" t="s">
        <v>10</v>
      </c>
      <c r="B22" s="45"/>
    </row>
    <row r="23" spans="1:2" ht="38.25" x14ac:dyDescent="0.2">
      <c r="A23" s="32" t="s">
        <v>13</v>
      </c>
      <c r="B23" s="45"/>
    </row>
    <row r="24" spans="1:2" x14ac:dyDescent="0.2">
      <c r="A24" s="32" t="s">
        <v>14</v>
      </c>
      <c r="B24" s="45"/>
    </row>
    <row r="25" spans="1:2" ht="25.5" x14ac:dyDescent="0.2">
      <c r="A25" s="32" t="s">
        <v>68</v>
      </c>
      <c r="B25" s="45"/>
    </row>
    <row r="26" spans="1:2" ht="77.25" thickBot="1" x14ac:dyDescent="0.25">
      <c r="A26" s="16" t="s">
        <v>69</v>
      </c>
      <c r="B26" s="45"/>
    </row>
    <row r="27" spans="1:2" ht="13.5" thickBot="1" x14ac:dyDescent="0.25">
      <c r="A27" s="7"/>
    </row>
    <row r="28" spans="1:2" customFormat="1" ht="15" x14ac:dyDescent="0.25">
      <c r="A28" s="8" t="s">
        <v>15</v>
      </c>
      <c r="B28" s="55">
        <f>SUM(B29:B33)</f>
        <v>0</v>
      </c>
    </row>
    <row r="29" spans="1:2" customFormat="1" ht="26.25" x14ac:dyDescent="0.25">
      <c r="A29" s="32" t="s">
        <v>16</v>
      </c>
      <c r="B29" s="45"/>
    </row>
    <row r="30" spans="1:2" customFormat="1" ht="26.25" x14ac:dyDescent="0.25">
      <c r="A30" s="32" t="s">
        <v>17</v>
      </c>
      <c r="B30" s="45"/>
    </row>
    <row r="31" spans="1:2" customFormat="1" ht="39" x14ac:dyDescent="0.25">
      <c r="A31" s="32" t="s">
        <v>70</v>
      </c>
      <c r="B31" s="45"/>
    </row>
    <row r="32" spans="1:2" customFormat="1" ht="26.25" x14ac:dyDescent="0.25">
      <c r="A32" s="32" t="s">
        <v>71</v>
      </c>
      <c r="B32" s="45"/>
    </row>
    <row r="33" spans="1:2" customFormat="1" ht="27" thickBot="1" x14ac:dyDescent="0.3">
      <c r="A33" s="16" t="s">
        <v>19</v>
      </c>
      <c r="B33" s="45"/>
    </row>
    <row r="34" spans="1:2" customFormat="1" ht="15.75" thickBot="1" x14ac:dyDescent="0.3">
      <c r="A34" s="7"/>
      <c r="B34" s="58"/>
    </row>
    <row r="35" spans="1:2" customFormat="1" ht="15" x14ac:dyDescent="0.25">
      <c r="A35" s="3" t="s">
        <v>20</v>
      </c>
      <c r="B35" s="55">
        <f>SUM(B36:B41)</f>
        <v>0</v>
      </c>
    </row>
    <row r="36" spans="1:2" customFormat="1" ht="26.25" x14ac:dyDescent="0.25">
      <c r="A36" s="32" t="s">
        <v>21</v>
      </c>
      <c r="B36" s="45"/>
    </row>
    <row r="37" spans="1:2" customFormat="1" ht="51.75" x14ac:dyDescent="0.25">
      <c r="A37" s="32" t="s">
        <v>22</v>
      </c>
      <c r="B37" s="45"/>
    </row>
    <row r="38" spans="1:2" customFormat="1" ht="77.25" x14ac:dyDescent="0.25">
      <c r="A38" s="32" t="s">
        <v>72</v>
      </c>
      <c r="B38" s="45"/>
    </row>
    <row r="39" spans="1:2" customFormat="1" ht="39" x14ac:dyDescent="0.25">
      <c r="A39" s="32" t="s">
        <v>73</v>
      </c>
      <c r="B39" s="45"/>
    </row>
    <row r="40" spans="1:2" customFormat="1" ht="26.25" x14ac:dyDescent="0.25">
      <c r="A40" s="32" t="s">
        <v>74</v>
      </c>
      <c r="B40" s="45"/>
    </row>
    <row r="41" spans="1:2" customFormat="1" ht="27" thickBot="1" x14ac:dyDescent="0.3">
      <c r="A41" s="16" t="s">
        <v>19</v>
      </c>
      <c r="B41" s="45"/>
    </row>
    <row r="42" spans="1:2" customFormat="1" ht="15.75" thickBot="1" x14ac:dyDescent="0.3">
      <c r="A42" s="7"/>
      <c r="B42" s="59"/>
    </row>
    <row r="43" spans="1:2" customFormat="1" ht="15" x14ac:dyDescent="0.25">
      <c r="A43" s="3" t="s">
        <v>25</v>
      </c>
      <c r="B43" s="55">
        <f>SUM(B44:B47)</f>
        <v>0</v>
      </c>
    </row>
    <row r="44" spans="1:2" customFormat="1" ht="51" x14ac:dyDescent="0.25">
      <c r="A44" s="35" t="s">
        <v>26</v>
      </c>
      <c r="B44" s="45"/>
    </row>
    <row r="45" spans="1:2" customFormat="1" ht="51" x14ac:dyDescent="0.25">
      <c r="A45" s="35" t="s">
        <v>27</v>
      </c>
      <c r="B45" s="45"/>
    </row>
    <row r="46" spans="1:2" customFormat="1" ht="25.5" x14ac:dyDescent="0.25">
      <c r="A46" s="35" t="s">
        <v>28</v>
      </c>
      <c r="B46" s="45"/>
    </row>
    <row r="47" spans="1:2" customFormat="1" ht="147" thickBot="1" x14ac:dyDescent="0.3">
      <c r="A47" s="17" t="s">
        <v>75</v>
      </c>
      <c r="B47" s="45"/>
    </row>
    <row r="48" spans="1:2" customFormat="1" ht="15.75" thickBot="1" x14ac:dyDescent="0.3">
      <c r="A48" s="13"/>
      <c r="B48" s="60"/>
    </row>
    <row r="49" spans="1:2" customFormat="1" ht="15" x14ac:dyDescent="0.25">
      <c r="A49" s="8" t="s">
        <v>30</v>
      </c>
      <c r="B49" s="55">
        <f>SUM(B50:B54)</f>
        <v>0</v>
      </c>
    </row>
    <row r="50" spans="1:2" ht="51" x14ac:dyDescent="0.2">
      <c r="A50" s="36" t="s">
        <v>26</v>
      </c>
      <c r="B50" s="45"/>
    </row>
    <row r="51" spans="1:2" ht="51" x14ac:dyDescent="0.2">
      <c r="A51" s="36" t="s">
        <v>31</v>
      </c>
      <c r="B51" s="45"/>
    </row>
    <row r="52" spans="1:2" ht="153" x14ac:dyDescent="0.2">
      <c r="A52" s="37" t="s">
        <v>32</v>
      </c>
      <c r="B52" s="45"/>
    </row>
    <row r="53" spans="1:2" ht="25.5" x14ac:dyDescent="0.2">
      <c r="A53" s="36" t="s">
        <v>76</v>
      </c>
      <c r="B53" s="45"/>
    </row>
    <row r="54" spans="1:2" ht="26.25" thickBot="1" x14ac:dyDescent="0.25">
      <c r="A54" s="18" t="s">
        <v>19</v>
      </c>
      <c r="B54" s="45"/>
    </row>
    <row r="55" spans="1:2" ht="13.5" thickBot="1" x14ac:dyDescent="0.25">
      <c r="A55" s="14"/>
      <c r="B55" s="58"/>
    </row>
    <row r="56" spans="1:2" x14ac:dyDescent="0.2">
      <c r="A56" s="3" t="s">
        <v>34</v>
      </c>
      <c r="B56" s="55">
        <f>SUM(B57:B59)</f>
        <v>0</v>
      </c>
    </row>
    <row r="57" spans="1:2" ht="63.75" x14ac:dyDescent="0.2">
      <c r="A57" s="36" t="s">
        <v>35</v>
      </c>
      <c r="B57" s="45"/>
    </row>
    <row r="58" spans="1:2" ht="38.25" x14ac:dyDescent="0.2">
      <c r="A58" s="36" t="s">
        <v>36</v>
      </c>
      <c r="B58" s="45"/>
    </row>
    <row r="59" spans="1:2" ht="93" thickBot="1" x14ac:dyDescent="0.25">
      <c r="A59" s="19" t="s">
        <v>37</v>
      </c>
      <c r="B59" s="45"/>
    </row>
    <row r="60" spans="1:2" ht="15.75" thickBot="1" x14ac:dyDescent="0.3">
      <c r="A60" s="14"/>
      <c r="B60" s="59"/>
    </row>
    <row r="61" spans="1:2" x14ac:dyDescent="0.2">
      <c r="A61" s="8" t="s">
        <v>38</v>
      </c>
      <c r="B61" s="56">
        <f>SUM(B62:B63)</f>
        <v>0</v>
      </c>
    </row>
    <row r="62" spans="1:2" ht="51" x14ac:dyDescent="0.2">
      <c r="A62" s="36" t="s">
        <v>39</v>
      </c>
      <c r="B62" s="45"/>
    </row>
    <row r="63" spans="1:2" ht="39.75" customHeight="1" thickBot="1" x14ac:dyDescent="0.25">
      <c r="A63" s="18" t="s">
        <v>40</v>
      </c>
      <c r="B63" s="45"/>
    </row>
    <row r="64" spans="1:2" ht="13.5" thickBot="1" x14ac:dyDescent="0.25"/>
    <row r="65" spans="1:2" x14ac:dyDescent="0.2">
      <c r="A65" s="8" t="s">
        <v>41</v>
      </c>
      <c r="B65" s="56">
        <f>SUM(B66:B68)</f>
        <v>0</v>
      </c>
    </row>
    <row r="66" spans="1:2" ht="51" x14ac:dyDescent="0.2">
      <c r="A66" s="35" t="s">
        <v>39</v>
      </c>
      <c r="B66" s="45"/>
    </row>
    <row r="67" spans="1:2" ht="38.25" x14ac:dyDescent="0.2">
      <c r="A67" s="35" t="s">
        <v>42</v>
      </c>
      <c r="B67" s="45"/>
    </row>
    <row r="68" spans="1:2" ht="141" thickBot="1" x14ac:dyDescent="0.25">
      <c r="A68" s="19" t="s">
        <v>43</v>
      </c>
      <c r="B68" s="45"/>
    </row>
    <row r="69" spans="1:2" ht="13.5" thickBot="1" x14ac:dyDescent="0.25"/>
    <row r="70" spans="1:2" x14ac:dyDescent="0.2">
      <c r="A70" s="8" t="s">
        <v>44</v>
      </c>
      <c r="B70" s="56">
        <f>SUM(B71:B76)</f>
        <v>0</v>
      </c>
    </row>
    <row r="71" spans="1:2" ht="51" x14ac:dyDescent="0.2">
      <c r="A71" s="35" t="s">
        <v>45</v>
      </c>
      <c r="B71" s="45"/>
    </row>
    <row r="72" spans="1:2" ht="108" x14ac:dyDescent="0.2">
      <c r="A72" s="38" t="s">
        <v>46</v>
      </c>
      <c r="B72" s="45"/>
    </row>
    <row r="73" spans="1:2" ht="38.25" x14ac:dyDescent="0.2">
      <c r="A73" s="35" t="s">
        <v>77</v>
      </c>
      <c r="B73" s="45"/>
    </row>
    <row r="74" spans="1:2" ht="63.75" x14ac:dyDescent="0.2">
      <c r="A74" s="35" t="s">
        <v>48</v>
      </c>
      <c r="B74" s="45"/>
    </row>
    <row r="75" spans="1:2" ht="38.25" x14ac:dyDescent="0.2">
      <c r="A75" s="42" t="s">
        <v>78</v>
      </c>
      <c r="B75" s="45"/>
    </row>
    <row r="76" spans="1:2" ht="26.25" thickBot="1" x14ac:dyDescent="0.25">
      <c r="A76" s="20" t="s">
        <v>50</v>
      </c>
      <c r="B76" s="45"/>
    </row>
  </sheetData>
  <mergeCells count="1">
    <mergeCell ref="A1:B1"/>
  </mergeCells>
  <conditionalFormatting sqref="B9:B11">
    <cfRule type="cellIs" dxfId="38" priority="12" operator="equal">
      <formula>0</formula>
    </cfRule>
  </conditionalFormatting>
  <conditionalFormatting sqref="B14:B15">
    <cfRule type="cellIs" dxfId="37" priority="11" operator="equal">
      <formula>0</formula>
    </cfRule>
  </conditionalFormatting>
  <conditionalFormatting sqref="B18:B19">
    <cfRule type="cellIs" dxfId="36" priority="10" operator="equal">
      <formula>0</formula>
    </cfRule>
  </conditionalFormatting>
  <conditionalFormatting sqref="B22:B26">
    <cfRule type="cellIs" dxfId="35" priority="9" operator="equal">
      <formula>0</formula>
    </cfRule>
  </conditionalFormatting>
  <conditionalFormatting sqref="B29:B33">
    <cfRule type="cellIs" dxfId="34" priority="8" operator="equal">
      <formula>0</formula>
    </cfRule>
  </conditionalFormatting>
  <conditionalFormatting sqref="B36:B41">
    <cfRule type="cellIs" dxfId="33" priority="7" operator="equal">
      <formula>0</formula>
    </cfRule>
  </conditionalFormatting>
  <conditionalFormatting sqref="B44:B47">
    <cfRule type="cellIs" dxfId="32" priority="6" operator="equal">
      <formula>0</formula>
    </cfRule>
  </conditionalFormatting>
  <conditionalFormatting sqref="B50:B54">
    <cfRule type="cellIs" dxfId="31" priority="5" operator="equal">
      <formula>0</formula>
    </cfRule>
  </conditionalFormatting>
  <conditionalFormatting sqref="B57:B59">
    <cfRule type="cellIs" dxfId="30" priority="4" operator="equal">
      <formula>0</formula>
    </cfRule>
  </conditionalFormatting>
  <conditionalFormatting sqref="B62:B63">
    <cfRule type="cellIs" dxfId="29" priority="3" operator="equal">
      <formula>0</formula>
    </cfRule>
  </conditionalFormatting>
  <conditionalFormatting sqref="B66:B68">
    <cfRule type="cellIs" dxfId="28" priority="2" operator="equal">
      <formula>0</formula>
    </cfRule>
  </conditionalFormatting>
  <conditionalFormatting sqref="B71:B76">
    <cfRule type="cellIs" dxfId="27" priority="1" operator="equal">
      <formula>0</formula>
    </cfRule>
  </conditionalFormatting>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Normal="100" workbookViewId="0">
      <selection activeCell="A16" sqref="A16"/>
    </sheetView>
  </sheetViews>
  <sheetFormatPr defaultRowHeight="12.75" x14ac:dyDescent="0.2"/>
  <cols>
    <col min="1" max="1" width="85.7109375" style="2" customWidth="1"/>
    <col min="2" max="2" width="15.28515625" style="54" customWidth="1"/>
    <col min="3" max="256" width="9.140625" style="1"/>
    <col min="257" max="257" width="85.7109375" style="1" customWidth="1"/>
    <col min="258" max="512" width="9.140625" style="1"/>
    <col min="513" max="513" width="85.7109375" style="1" customWidth="1"/>
    <col min="514" max="768" width="9.140625" style="1"/>
    <col min="769" max="769" width="85.7109375" style="1" customWidth="1"/>
    <col min="770" max="1024" width="9.140625" style="1"/>
    <col min="1025" max="1025" width="85.7109375" style="1" customWidth="1"/>
    <col min="1026" max="1280" width="9.140625" style="1"/>
    <col min="1281" max="1281" width="85.7109375" style="1" customWidth="1"/>
    <col min="1282" max="1536" width="9.140625" style="1"/>
    <col min="1537" max="1537" width="85.7109375" style="1" customWidth="1"/>
    <col min="1538" max="1792" width="9.140625" style="1"/>
    <col min="1793" max="1793" width="85.7109375" style="1" customWidth="1"/>
    <col min="1794" max="2048" width="9.140625" style="1"/>
    <col min="2049" max="2049" width="85.7109375" style="1" customWidth="1"/>
    <col min="2050" max="2304" width="9.140625" style="1"/>
    <col min="2305" max="2305" width="85.7109375" style="1" customWidth="1"/>
    <col min="2306" max="2560" width="9.140625" style="1"/>
    <col min="2561" max="2561" width="85.7109375" style="1" customWidth="1"/>
    <col min="2562" max="2816" width="9.140625" style="1"/>
    <col min="2817" max="2817" width="85.7109375" style="1" customWidth="1"/>
    <col min="2818" max="3072" width="9.140625" style="1"/>
    <col min="3073" max="3073" width="85.7109375" style="1" customWidth="1"/>
    <col min="3074" max="3328" width="9.140625" style="1"/>
    <col min="3329" max="3329" width="85.7109375" style="1" customWidth="1"/>
    <col min="3330" max="3584" width="9.140625" style="1"/>
    <col min="3585" max="3585" width="85.7109375" style="1" customWidth="1"/>
    <col min="3586" max="3840" width="9.140625" style="1"/>
    <col min="3841" max="3841" width="85.7109375" style="1" customWidth="1"/>
    <col min="3842" max="4096" width="9.140625" style="1"/>
    <col min="4097" max="4097" width="85.7109375" style="1" customWidth="1"/>
    <col min="4098" max="4352" width="9.140625" style="1"/>
    <col min="4353" max="4353" width="85.7109375" style="1" customWidth="1"/>
    <col min="4354" max="4608" width="9.140625" style="1"/>
    <col min="4609" max="4609" width="85.7109375" style="1" customWidth="1"/>
    <col min="4610" max="4864" width="9.140625" style="1"/>
    <col min="4865" max="4865" width="85.7109375" style="1" customWidth="1"/>
    <col min="4866" max="5120" width="9.140625" style="1"/>
    <col min="5121" max="5121" width="85.7109375" style="1" customWidth="1"/>
    <col min="5122" max="5376" width="9.140625" style="1"/>
    <col min="5377" max="5377" width="85.7109375" style="1" customWidth="1"/>
    <col min="5378" max="5632" width="9.140625" style="1"/>
    <col min="5633" max="5633" width="85.7109375" style="1" customWidth="1"/>
    <col min="5634" max="5888" width="9.140625" style="1"/>
    <col min="5889" max="5889" width="85.7109375" style="1" customWidth="1"/>
    <col min="5890" max="6144" width="9.140625" style="1"/>
    <col min="6145" max="6145" width="85.7109375" style="1" customWidth="1"/>
    <col min="6146" max="6400" width="9.140625" style="1"/>
    <col min="6401" max="6401" width="85.7109375" style="1" customWidth="1"/>
    <col min="6402" max="6656" width="9.140625" style="1"/>
    <col min="6657" max="6657" width="85.7109375" style="1" customWidth="1"/>
    <col min="6658" max="6912" width="9.140625" style="1"/>
    <col min="6913" max="6913" width="85.7109375" style="1" customWidth="1"/>
    <col min="6914" max="7168" width="9.140625" style="1"/>
    <col min="7169" max="7169" width="85.7109375" style="1" customWidth="1"/>
    <col min="7170" max="7424" width="9.140625" style="1"/>
    <col min="7425" max="7425" width="85.7109375" style="1" customWidth="1"/>
    <col min="7426" max="7680" width="9.140625" style="1"/>
    <col min="7681" max="7681" width="85.7109375" style="1" customWidth="1"/>
    <col min="7682" max="7936" width="9.140625" style="1"/>
    <col min="7937" max="7937" width="85.7109375" style="1" customWidth="1"/>
    <col min="7938" max="8192" width="9.140625" style="1"/>
    <col min="8193" max="8193" width="85.7109375" style="1" customWidth="1"/>
    <col min="8194" max="8448" width="9.140625" style="1"/>
    <col min="8449" max="8449" width="85.7109375" style="1" customWidth="1"/>
    <col min="8450" max="8704" width="9.140625" style="1"/>
    <col min="8705" max="8705" width="85.7109375" style="1" customWidth="1"/>
    <col min="8706" max="8960" width="9.140625" style="1"/>
    <col min="8961" max="8961" width="85.7109375" style="1" customWidth="1"/>
    <col min="8962" max="9216" width="9.140625" style="1"/>
    <col min="9217" max="9217" width="85.7109375" style="1" customWidth="1"/>
    <col min="9218" max="9472" width="9.140625" style="1"/>
    <col min="9473" max="9473" width="85.7109375" style="1" customWidth="1"/>
    <col min="9474" max="9728" width="9.140625" style="1"/>
    <col min="9729" max="9729" width="85.7109375" style="1" customWidth="1"/>
    <col min="9730" max="9984" width="9.140625" style="1"/>
    <col min="9985" max="9985" width="85.7109375" style="1" customWidth="1"/>
    <col min="9986" max="10240" width="9.140625" style="1"/>
    <col min="10241" max="10241" width="85.7109375" style="1" customWidth="1"/>
    <col min="10242" max="10496" width="9.140625" style="1"/>
    <col min="10497" max="10497" width="85.7109375" style="1" customWidth="1"/>
    <col min="10498" max="10752" width="9.140625" style="1"/>
    <col min="10753" max="10753" width="85.7109375" style="1" customWidth="1"/>
    <col min="10754" max="11008" width="9.140625" style="1"/>
    <col min="11009" max="11009" width="85.7109375" style="1" customWidth="1"/>
    <col min="11010" max="11264" width="9.140625" style="1"/>
    <col min="11265" max="11265" width="85.7109375" style="1" customWidth="1"/>
    <col min="11266" max="11520" width="9.140625" style="1"/>
    <col min="11521" max="11521" width="85.7109375" style="1" customWidth="1"/>
    <col min="11522" max="11776" width="9.140625" style="1"/>
    <col min="11777" max="11777" width="85.7109375" style="1" customWidth="1"/>
    <col min="11778" max="12032" width="9.140625" style="1"/>
    <col min="12033" max="12033" width="85.7109375" style="1" customWidth="1"/>
    <col min="12034" max="12288" width="9.140625" style="1"/>
    <col min="12289" max="12289" width="85.7109375" style="1" customWidth="1"/>
    <col min="12290" max="12544" width="9.140625" style="1"/>
    <col min="12545" max="12545" width="85.7109375" style="1" customWidth="1"/>
    <col min="12546" max="12800" width="9.140625" style="1"/>
    <col min="12801" max="12801" width="85.7109375" style="1" customWidth="1"/>
    <col min="12802" max="13056" width="9.140625" style="1"/>
    <col min="13057" max="13057" width="85.7109375" style="1" customWidth="1"/>
    <col min="13058" max="13312" width="9.140625" style="1"/>
    <col min="13313" max="13313" width="85.7109375" style="1" customWidth="1"/>
    <col min="13314" max="13568" width="9.140625" style="1"/>
    <col min="13569" max="13569" width="85.7109375" style="1" customWidth="1"/>
    <col min="13570" max="13824" width="9.140625" style="1"/>
    <col min="13825" max="13825" width="85.7109375" style="1" customWidth="1"/>
    <col min="13826" max="14080" width="9.140625" style="1"/>
    <col min="14081" max="14081" width="85.7109375" style="1" customWidth="1"/>
    <col min="14082" max="14336" width="9.140625" style="1"/>
    <col min="14337" max="14337" width="85.7109375" style="1" customWidth="1"/>
    <col min="14338" max="14592" width="9.140625" style="1"/>
    <col min="14593" max="14593" width="85.7109375" style="1" customWidth="1"/>
    <col min="14594" max="14848" width="9.140625" style="1"/>
    <col min="14849" max="14849" width="85.7109375" style="1" customWidth="1"/>
    <col min="14850" max="15104" width="9.140625" style="1"/>
    <col min="15105" max="15105" width="85.7109375" style="1" customWidth="1"/>
    <col min="15106" max="15360" width="9.140625" style="1"/>
    <col min="15361" max="15361" width="85.7109375" style="1" customWidth="1"/>
    <col min="15362" max="15616" width="9.140625" style="1"/>
    <col min="15617" max="15617" width="85.7109375" style="1" customWidth="1"/>
    <col min="15618" max="15872" width="9.140625" style="1"/>
    <col min="15873" max="15873" width="85.7109375" style="1" customWidth="1"/>
    <col min="15874" max="16128" width="9.140625" style="1"/>
    <col min="16129" max="16129" width="85.7109375" style="1" customWidth="1"/>
    <col min="16130" max="16384" width="9.140625" style="1"/>
  </cols>
  <sheetData>
    <row r="1" spans="1:2" s="6" customFormat="1" x14ac:dyDescent="0.2">
      <c r="A1" s="77" t="s">
        <v>96</v>
      </c>
      <c r="B1" s="77"/>
    </row>
    <row r="2" spans="1:2" s="6" customFormat="1" x14ac:dyDescent="0.2">
      <c r="A2" s="46"/>
      <c r="B2" s="47" t="s">
        <v>97</v>
      </c>
    </row>
    <row r="3" spans="1:2" s="6" customFormat="1" x14ac:dyDescent="0.2">
      <c r="A3" s="48"/>
      <c r="B3" s="49" t="s">
        <v>106</v>
      </c>
    </row>
    <row r="4" spans="1:2" s="6" customFormat="1" x14ac:dyDescent="0.2">
      <c r="A4" s="50" t="s">
        <v>105</v>
      </c>
      <c r="B4" s="47"/>
    </row>
    <row r="5" spans="1:2" ht="13.5" thickBot="1" x14ac:dyDescent="0.25">
      <c r="B5" s="52" t="s">
        <v>0</v>
      </c>
    </row>
    <row r="6" spans="1:2" ht="13.5" thickBot="1" x14ac:dyDescent="0.25">
      <c r="A6" s="51" t="s">
        <v>107</v>
      </c>
      <c r="B6" s="53">
        <f>B8+B15+B22+B29+B37+B43+B47+B54+B58+B66+B73+B81</f>
        <v>0</v>
      </c>
    </row>
    <row r="7" spans="1:2" ht="13.5" thickBot="1" x14ac:dyDescent="0.25"/>
    <row r="8" spans="1:2" x14ac:dyDescent="0.2">
      <c r="A8" s="3" t="s">
        <v>1</v>
      </c>
      <c r="B8" s="55">
        <f>SUM(B9:B13)</f>
        <v>0</v>
      </c>
    </row>
    <row r="9" spans="1:2" ht="25.5" x14ac:dyDescent="0.2">
      <c r="A9" s="32" t="s">
        <v>2</v>
      </c>
      <c r="B9" s="45"/>
    </row>
    <row r="10" spans="1:2" ht="51" x14ac:dyDescent="0.2">
      <c r="A10" s="32" t="s">
        <v>3</v>
      </c>
      <c r="B10" s="45"/>
    </row>
    <row r="11" spans="1:2" ht="38.25" x14ac:dyDescent="0.2">
      <c r="A11" s="32" t="s">
        <v>79</v>
      </c>
      <c r="B11" s="45"/>
    </row>
    <row r="12" spans="1:2" ht="25.5" x14ac:dyDescent="0.2">
      <c r="A12" s="32" t="s">
        <v>80</v>
      </c>
      <c r="B12" s="45"/>
    </row>
    <row r="13" spans="1:2" ht="26.25" thickBot="1" x14ac:dyDescent="0.25">
      <c r="A13" s="15" t="s">
        <v>19</v>
      </c>
      <c r="B13" s="45"/>
    </row>
    <row r="14" spans="1:2" ht="13.5" thickBot="1" x14ac:dyDescent="0.25">
      <c r="A14" s="9"/>
    </row>
    <row r="15" spans="1:2" x14ac:dyDescent="0.2">
      <c r="A15" s="3" t="s">
        <v>5</v>
      </c>
      <c r="B15" s="55">
        <f>SUM(B16:B20)</f>
        <v>0</v>
      </c>
    </row>
    <row r="16" spans="1:2" ht="25.5" x14ac:dyDescent="0.2">
      <c r="A16" s="32" t="s">
        <v>6</v>
      </c>
      <c r="B16" s="45"/>
    </row>
    <row r="17" spans="1:2" ht="51" x14ac:dyDescent="0.2">
      <c r="A17" s="32" t="s">
        <v>7</v>
      </c>
      <c r="B17" s="45"/>
    </row>
    <row r="18" spans="1:2" ht="89.25" x14ac:dyDescent="0.2">
      <c r="A18" s="40" t="s">
        <v>52</v>
      </c>
      <c r="B18" s="45"/>
    </row>
    <row r="19" spans="1:2" ht="25.5" x14ac:dyDescent="0.2">
      <c r="A19" s="32" t="s">
        <v>81</v>
      </c>
      <c r="B19" s="45"/>
    </row>
    <row r="20" spans="1:2" ht="26.25" thickBot="1" x14ac:dyDescent="0.25">
      <c r="A20" s="16" t="s">
        <v>19</v>
      </c>
      <c r="B20" s="45"/>
    </row>
    <row r="21" spans="1:2" ht="13.5" thickBot="1" x14ac:dyDescent="0.25"/>
    <row r="22" spans="1:2" x14ac:dyDescent="0.2">
      <c r="A22" s="3" t="s">
        <v>9</v>
      </c>
      <c r="B22" s="55">
        <f>SUM(B23:B27)</f>
        <v>0</v>
      </c>
    </row>
    <row r="23" spans="1:2" ht="25.5" x14ac:dyDescent="0.2">
      <c r="A23" s="32" t="s">
        <v>10</v>
      </c>
      <c r="B23" s="45"/>
    </row>
    <row r="24" spans="1:2" ht="38.25" x14ac:dyDescent="0.2">
      <c r="A24" s="32" t="s">
        <v>11</v>
      </c>
      <c r="B24" s="45"/>
    </row>
    <row r="25" spans="1:2" ht="114.75" x14ac:dyDescent="0.2">
      <c r="A25" s="40" t="s">
        <v>54</v>
      </c>
      <c r="B25" s="45"/>
    </row>
    <row r="26" spans="1:2" ht="25.5" x14ac:dyDescent="0.2">
      <c r="A26" s="32" t="s">
        <v>82</v>
      </c>
      <c r="B26" s="45"/>
    </row>
    <row r="27" spans="1:2" ht="26.25" thickBot="1" x14ac:dyDescent="0.25">
      <c r="A27" s="16" t="s">
        <v>19</v>
      </c>
      <c r="B27" s="45"/>
    </row>
    <row r="28" spans="1:2" s="4" customFormat="1" ht="13.5" thickBot="1" x14ac:dyDescent="0.25">
      <c r="A28" s="5"/>
      <c r="B28" s="57"/>
    </row>
    <row r="29" spans="1:2" x14ac:dyDescent="0.2">
      <c r="A29" s="3" t="s">
        <v>12</v>
      </c>
      <c r="B29" s="55">
        <f>SUM(B30:B35)</f>
        <v>0</v>
      </c>
    </row>
    <row r="30" spans="1:2" ht="25.5" x14ac:dyDescent="0.2">
      <c r="A30" s="32" t="s">
        <v>10</v>
      </c>
      <c r="B30" s="45"/>
    </row>
    <row r="31" spans="1:2" ht="38.25" x14ac:dyDescent="0.2">
      <c r="A31" s="32" t="s">
        <v>13</v>
      </c>
      <c r="B31" s="45"/>
    </row>
    <row r="32" spans="1:2" x14ac:dyDescent="0.2">
      <c r="A32" s="32" t="s">
        <v>14</v>
      </c>
      <c r="B32" s="45"/>
    </row>
    <row r="33" spans="1:2" ht="114.75" x14ac:dyDescent="0.2">
      <c r="A33" s="40" t="s">
        <v>54</v>
      </c>
      <c r="B33" s="45"/>
    </row>
    <row r="34" spans="1:2" ht="25.5" x14ac:dyDescent="0.2">
      <c r="A34" s="32" t="s">
        <v>82</v>
      </c>
      <c r="B34" s="45"/>
    </row>
    <row r="35" spans="1:2" ht="26.25" thickBot="1" x14ac:dyDescent="0.25">
      <c r="A35" s="16" t="s">
        <v>19</v>
      </c>
      <c r="B35" s="45"/>
    </row>
    <row r="36" spans="1:2" s="6" customFormat="1" ht="13.5" thickBot="1" x14ac:dyDescent="0.25">
      <c r="A36" s="7"/>
      <c r="B36" s="54"/>
    </row>
    <row r="37" spans="1:2" customFormat="1" ht="15" x14ac:dyDescent="0.25">
      <c r="A37" s="8" t="s">
        <v>15</v>
      </c>
      <c r="B37" s="55">
        <f>SUM(B38:B41)</f>
        <v>0</v>
      </c>
    </row>
    <row r="38" spans="1:2" customFormat="1" ht="26.25" x14ac:dyDescent="0.25">
      <c r="A38" s="32" t="s">
        <v>16</v>
      </c>
      <c r="B38" s="45"/>
    </row>
    <row r="39" spans="1:2" customFormat="1" ht="26.25" x14ac:dyDescent="0.25">
      <c r="A39" s="32" t="s">
        <v>17</v>
      </c>
      <c r="B39" s="45"/>
    </row>
    <row r="40" spans="1:2" customFormat="1" ht="102.75" x14ac:dyDescent="0.25">
      <c r="A40" s="40" t="s">
        <v>83</v>
      </c>
      <c r="B40" s="45"/>
    </row>
    <row r="41" spans="1:2" customFormat="1" ht="102.75" thickBot="1" x14ac:dyDescent="0.3">
      <c r="A41" s="21" t="s">
        <v>58</v>
      </c>
      <c r="B41" s="45"/>
    </row>
    <row r="42" spans="1:2" customFormat="1" ht="15.75" thickBot="1" x14ac:dyDescent="0.3">
      <c r="A42" s="10"/>
      <c r="B42" s="63"/>
    </row>
    <row r="43" spans="1:2" customFormat="1" ht="15" x14ac:dyDescent="0.25">
      <c r="A43" s="3" t="s">
        <v>20</v>
      </c>
      <c r="B43" s="55">
        <f>SUM(B44:B45)</f>
        <v>0</v>
      </c>
    </row>
    <row r="44" spans="1:2" customFormat="1" ht="26.25" x14ac:dyDescent="0.25">
      <c r="A44" s="32" t="s">
        <v>21</v>
      </c>
      <c r="B44" s="45"/>
    </row>
    <row r="45" spans="1:2" customFormat="1" ht="52.5" thickBot="1" x14ac:dyDescent="0.3">
      <c r="A45" s="16" t="s">
        <v>22</v>
      </c>
      <c r="B45" s="45"/>
    </row>
    <row r="46" spans="1:2" customFormat="1" ht="15.75" thickBot="1" x14ac:dyDescent="0.3">
      <c r="A46" s="14"/>
      <c r="B46" s="59"/>
    </row>
    <row r="47" spans="1:2" customFormat="1" ht="15" x14ac:dyDescent="0.25">
      <c r="A47" s="3" t="s">
        <v>25</v>
      </c>
      <c r="B47" s="55">
        <f>SUM(B48:B52)</f>
        <v>0</v>
      </c>
    </row>
    <row r="48" spans="1:2" customFormat="1" ht="51" x14ac:dyDescent="0.25">
      <c r="A48" s="35" t="s">
        <v>26</v>
      </c>
      <c r="B48" s="45"/>
    </row>
    <row r="49" spans="1:2" customFormat="1" ht="51" x14ac:dyDescent="0.25">
      <c r="A49" s="35" t="s">
        <v>27</v>
      </c>
      <c r="B49" s="45"/>
    </row>
    <row r="50" spans="1:2" customFormat="1" ht="25.5" x14ac:dyDescent="0.25">
      <c r="A50" s="35" t="s">
        <v>28</v>
      </c>
      <c r="B50" s="45"/>
    </row>
    <row r="51" spans="1:2" customFormat="1" ht="38.25" x14ac:dyDescent="0.25">
      <c r="A51" s="35" t="s">
        <v>84</v>
      </c>
      <c r="B51" s="45"/>
    </row>
    <row r="52" spans="1:2" customFormat="1" ht="26.25" thickBot="1" x14ac:dyDescent="0.3">
      <c r="A52" s="20" t="s">
        <v>50</v>
      </c>
      <c r="B52" s="45"/>
    </row>
    <row r="53" spans="1:2" customFormat="1" ht="15.75" thickBot="1" x14ac:dyDescent="0.3">
      <c r="A53" s="14"/>
      <c r="B53" s="60"/>
    </row>
    <row r="54" spans="1:2" customFormat="1" ht="15" x14ac:dyDescent="0.25">
      <c r="A54" s="8" t="s">
        <v>30</v>
      </c>
      <c r="B54" s="55">
        <f>SUM(B55:B56)</f>
        <v>0</v>
      </c>
    </row>
    <row r="55" spans="1:2" ht="51" x14ac:dyDescent="0.2">
      <c r="A55" s="36" t="s">
        <v>26</v>
      </c>
      <c r="B55" s="45"/>
    </row>
    <row r="56" spans="1:2" ht="51.75" thickBot="1" x14ac:dyDescent="0.25">
      <c r="A56" s="18" t="s">
        <v>31</v>
      </c>
      <c r="B56" s="45"/>
    </row>
    <row r="57" spans="1:2" ht="13.5" thickBot="1" x14ac:dyDescent="0.25">
      <c r="A57" s="14"/>
      <c r="B57" s="58"/>
    </row>
    <row r="58" spans="1:2" x14ac:dyDescent="0.2">
      <c r="A58" s="3" t="s">
        <v>34</v>
      </c>
      <c r="B58" s="55">
        <f>SUM(B59:B64)</f>
        <v>0</v>
      </c>
    </row>
    <row r="59" spans="1:2" ht="63.75" x14ac:dyDescent="0.2">
      <c r="A59" s="36" t="s">
        <v>35</v>
      </c>
      <c r="B59" s="45"/>
    </row>
    <row r="60" spans="1:2" ht="38.25" x14ac:dyDescent="0.2">
      <c r="A60" s="36" t="s">
        <v>36</v>
      </c>
      <c r="B60" s="45"/>
    </row>
    <row r="61" spans="1:2" ht="92.25" x14ac:dyDescent="0.2">
      <c r="A61" s="41" t="s">
        <v>37</v>
      </c>
      <c r="B61" s="45"/>
    </row>
    <row r="62" spans="1:2" ht="25.5" x14ac:dyDescent="0.2">
      <c r="A62" s="36" t="s">
        <v>85</v>
      </c>
      <c r="B62" s="45"/>
    </row>
    <row r="63" spans="1:2" ht="25.5" x14ac:dyDescent="0.2">
      <c r="A63" s="36" t="s">
        <v>19</v>
      </c>
      <c r="B63" s="45"/>
    </row>
    <row r="64" spans="1:2" ht="39" thickBot="1" x14ac:dyDescent="0.25">
      <c r="A64" s="18" t="s">
        <v>86</v>
      </c>
      <c r="B64" s="45"/>
    </row>
    <row r="65" spans="1:2" s="6" customFormat="1" ht="15.75" thickBot="1" x14ac:dyDescent="0.3">
      <c r="A65" s="12"/>
      <c r="B65" s="59"/>
    </row>
    <row r="66" spans="1:2" x14ac:dyDescent="0.2">
      <c r="A66" s="3" t="s">
        <v>38</v>
      </c>
      <c r="B66" s="55">
        <f>SUM(B67:B71)</f>
        <v>0</v>
      </c>
    </row>
    <row r="67" spans="1:2" ht="51" x14ac:dyDescent="0.2">
      <c r="A67" s="36" t="s">
        <v>39</v>
      </c>
      <c r="B67" s="45"/>
    </row>
    <row r="68" spans="1:2" ht="38.25" x14ac:dyDescent="0.2">
      <c r="A68" s="36" t="s">
        <v>40</v>
      </c>
      <c r="B68" s="45"/>
    </row>
    <row r="69" spans="1:2" ht="120.75" x14ac:dyDescent="0.2">
      <c r="A69" s="36" t="s">
        <v>64</v>
      </c>
      <c r="B69" s="45"/>
    </row>
    <row r="70" spans="1:2" ht="25.5" x14ac:dyDescent="0.2">
      <c r="A70" s="36" t="s">
        <v>87</v>
      </c>
      <c r="B70" s="45"/>
    </row>
    <row r="71" spans="1:2" ht="26.25" thickBot="1" x14ac:dyDescent="0.25">
      <c r="A71" s="18" t="s">
        <v>19</v>
      </c>
      <c r="B71" s="45"/>
    </row>
    <row r="72" spans="1:2" ht="13.5" thickBot="1" x14ac:dyDescent="0.25"/>
    <row r="73" spans="1:2" x14ac:dyDescent="0.2">
      <c r="A73" s="3" t="s">
        <v>41</v>
      </c>
      <c r="B73" s="55">
        <f>SUM(B74:B79)</f>
        <v>0</v>
      </c>
    </row>
    <row r="74" spans="1:2" ht="51" x14ac:dyDescent="0.2">
      <c r="A74" s="35" t="s">
        <v>39</v>
      </c>
      <c r="B74" s="45"/>
    </row>
    <row r="75" spans="1:2" ht="38.25" x14ac:dyDescent="0.2">
      <c r="A75" s="35" t="s">
        <v>42</v>
      </c>
      <c r="B75" s="45"/>
    </row>
    <row r="76" spans="1:2" ht="140.25" x14ac:dyDescent="0.2">
      <c r="A76" s="41" t="s">
        <v>43</v>
      </c>
      <c r="B76" s="45"/>
    </row>
    <row r="77" spans="1:2" ht="38.25" x14ac:dyDescent="0.2">
      <c r="A77" s="35" t="s">
        <v>88</v>
      </c>
      <c r="B77" s="45"/>
    </row>
    <row r="78" spans="1:2" ht="25.5" x14ac:dyDescent="0.2">
      <c r="A78" s="35" t="s">
        <v>19</v>
      </c>
      <c r="B78" s="45"/>
    </row>
    <row r="79" spans="1:2" ht="51.75" thickBot="1" x14ac:dyDescent="0.25">
      <c r="A79" s="20" t="s">
        <v>89</v>
      </c>
      <c r="B79" s="45"/>
    </row>
    <row r="80" spans="1:2" s="6" customFormat="1" ht="13.5" thickBot="1" x14ac:dyDescent="0.25">
      <c r="A80" s="14"/>
      <c r="B80" s="54"/>
    </row>
    <row r="81" spans="1:2" x14ac:dyDescent="0.2">
      <c r="A81" s="3" t="s">
        <v>44</v>
      </c>
      <c r="B81" s="55">
        <f>SUM(B82:B84)</f>
        <v>0</v>
      </c>
    </row>
    <row r="82" spans="1:2" ht="51" x14ac:dyDescent="0.2">
      <c r="A82" s="35" t="s">
        <v>45</v>
      </c>
      <c r="B82" s="45"/>
    </row>
    <row r="83" spans="1:2" ht="38.25" x14ac:dyDescent="0.2">
      <c r="A83" s="35" t="s">
        <v>47</v>
      </c>
      <c r="B83" s="45"/>
    </row>
    <row r="84" spans="1:2" ht="64.5" thickBot="1" x14ac:dyDescent="0.25">
      <c r="A84" s="20" t="s">
        <v>48</v>
      </c>
      <c r="B84" s="45"/>
    </row>
  </sheetData>
  <mergeCells count="1">
    <mergeCell ref="A1:B1"/>
  </mergeCells>
  <conditionalFormatting sqref="B9:B13">
    <cfRule type="cellIs" dxfId="26" priority="13" operator="equal">
      <formula>0</formula>
    </cfRule>
  </conditionalFormatting>
  <conditionalFormatting sqref="B16:B20">
    <cfRule type="cellIs" dxfId="25" priority="12" operator="equal">
      <formula>0</formula>
    </cfRule>
  </conditionalFormatting>
  <conditionalFormatting sqref="B23:B27">
    <cfRule type="cellIs" dxfId="24" priority="11" operator="equal">
      <formula>0</formula>
    </cfRule>
  </conditionalFormatting>
  <conditionalFormatting sqref="B30:B35">
    <cfRule type="cellIs" dxfId="23" priority="10" operator="equal">
      <formula>0</formula>
    </cfRule>
  </conditionalFormatting>
  <conditionalFormatting sqref="B38:B41">
    <cfRule type="cellIs" dxfId="22" priority="9" operator="equal">
      <formula>0</formula>
    </cfRule>
  </conditionalFormatting>
  <conditionalFormatting sqref="B44:B45">
    <cfRule type="cellIs" dxfId="21" priority="8" operator="equal">
      <formula>0</formula>
    </cfRule>
  </conditionalFormatting>
  <conditionalFormatting sqref="B48:B52">
    <cfRule type="cellIs" dxfId="20" priority="7" operator="equal">
      <formula>0</formula>
    </cfRule>
  </conditionalFormatting>
  <conditionalFormatting sqref="B55:B56">
    <cfRule type="cellIs" dxfId="19" priority="6" operator="equal">
      <formula>0</formula>
    </cfRule>
  </conditionalFormatting>
  <conditionalFormatting sqref="B59:B64">
    <cfRule type="cellIs" dxfId="18" priority="5" operator="equal">
      <formula>0</formula>
    </cfRule>
  </conditionalFormatting>
  <conditionalFormatting sqref="B67:B70">
    <cfRule type="cellIs" dxfId="17" priority="4" operator="equal">
      <formula>0</formula>
    </cfRule>
  </conditionalFormatting>
  <conditionalFormatting sqref="B71">
    <cfRule type="cellIs" dxfId="16" priority="3" operator="equal">
      <formula>0</formula>
    </cfRule>
  </conditionalFormatting>
  <conditionalFormatting sqref="B74:B79">
    <cfRule type="cellIs" dxfId="15" priority="2" operator="equal">
      <formula>0</formula>
    </cfRule>
  </conditionalFormatting>
  <conditionalFormatting sqref="B82:B84">
    <cfRule type="cellIs" dxfId="14" priority="1" operator="equal">
      <formula>0</formula>
    </cfRule>
  </conditionalFormatting>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zoomScaleNormal="100" workbookViewId="0">
      <selection activeCell="D73" sqref="D73"/>
    </sheetView>
  </sheetViews>
  <sheetFormatPr defaultRowHeight="12.75" x14ac:dyDescent="0.2"/>
  <cols>
    <col min="1" max="1" width="85.7109375" style="2" customWidth="1"/>
    <col min="2" max="2" width="15.28515625" style="54" customWidth="1"/>
    <col min="3" max="256" width="9.140625" style="6"/>
    <col min="257" max="257" width="85.7109375" style="6" customWidth="1"/>
    <col min="258" max="512" width="9.140625" style="6"/>
    <col min="513" max="513" width="85.7109375" style="6" customWidth="1"/>
    <col min="514" max="768" width="9.140625" style="6"/>
    <col min="769" max="769" width="85.7109375" style="6" customWidth="1"/>
    <col min="770" max="1024" width="9.140625" style="6"/>
    <col min="1025" max="1025" width="85.7109375" style="6" customWidth="1"/>
    <col min="1026" max="1280" width="9.140625" style="6"/>
    <col min="1281" max="1281" width="85.7109375" style="6" customWidth="1"/>
    <col min="1282" max="1536" width="9.140625" style="6"/>
    <col min="1537" max="1537" width="85.7109375" style="6" customWidth="1"/>
    <col min="1538" max="1792" width="9.140625" style="6"/>
    <col min="1793" max="1793" width="85.7109375" style="6" customWidth="1"/>
    <col min="1794" max="2048" width="9.140625" style="6"/>
    <col min="2049" max="2049" width="85.7109375" style="6" customWidth="1"/>
    <col min="2050" max="2304" width="9.140625" style="6"/>
    <col min="2305" max="2305" width="85.7109375" style="6" customWidth="1"/>
    <col min="2306" max="2560" width="9.140625" style="6"/>
    <col min="2561" max="2561" width="85.7109375" style="6" customWidth="1"/>
    <col min="2562" max="2816" width="9.140625" style="6"/>
    <col min="2817" max="2817" width="85.7109375" style="6" customWidth="1"/>
    <col min="2818" max="3072" width="9.140625" style="6"/>
    <col min="3073" max="3073" width="85.7109375" style="6" customWidth="1"/>
    <col min="3074" max="3328" width="9.140625" style="6"/>
    <col min="3329" max="3329" width="85.7109375" style="6" customWidth="1"/>
    <col min="3330" max="3584" width="9.140625" style="6"/>
    <col min="3585" max="3585" width="85.7109375" style="6" customWidth="1"/>
    <col min="3586" max="3840" width="9.140625" style="6"/>
    <col min="3841" max="3841" width="85.7109375" style="6" customWidth="1"/>
    <col min="3842" max="4096" width="9.140625" style="6"/>
    <col min="4097" max="4097" width="85.7109375" style="6" customWidth="1"/>
    <col min="4098" max="4352" width="9.140625" style="6"/>
    <col min="4353" max="4353" width="85.7109375" style="6" customWidth="1"/>
    <col min="4354" max="4608" width="9.140625" style="6"/>
    <col min="4609" max="4609" width="85.7109375" style="6" customWidth="1"/>
    <col min="4610" max="4864" width="9.140625" style="6"/>
    <col min="4865" max="4865" width="85.7109375" style="6" customWidth="1"/>
    <col min="4866" max="5120" width="9.140625" style="6"/>
    <col min="5121" max="5121" width="85.7109375" style="6" customWidth="1"/>
    <col min="5122" max="5376" width="9.140625" style="6"/>
    <col min="5377" max="5377" width="85.7109375" style="6" customWidth="1"/>
    <col min="5378" max="5632" width="9.140625" style="6"/>
    <col min="5633" max="5633" width="85.7109375" style="6" customWidth="1"/>
    <col min="5634" max="5888" width="9.140625" style="6"/>
    <col min="5889" max="5889" width="85.7109375" style="6" customWidth="1"/>
    <col min="5890" max="6144" width="9.140625" style="6"/>
    <col min="6145" max="6145" width="85.7109375" style="6" customWidth="1"/>
    <col min="6146" max="6400" width="9.140625" style="6"/>
    <col min="6401" max="6401" width="85.7109375" style="6" customWidth="1"/>
    <col min="6402" max="6656" width="9.140625" style="6"/>
    <col min="6657" max="6657" width="85.7109375" style="6" customWidth="1"/>
    <col min="6658" max="6912" width="9.140625" style="6"/>
    <col min="6913" max="6913" width="85.7109375" style="6" customWidth="1"/>
    <col min="6914" max="7168" width="9.140625" style="6"/>
    <col min="7169" max="7169" width="85.7109375" style="6" customWidth="1"/>
    <col min="7170" max="7424" width="9.140625" style="6"/>
    <col min="7425" max="7425" width="85.7109375" style="6" customWidth="1"/>
    <col min="7426" max="7680" width="9.140625" style="6"/>
    <col min="7681" max="7681" width="85.7109375" style="6" customWidth="1"/>
    <col min="7682" max="7936" width="9.140625" style="6"/>
    <col min="7937" max="7937" width="85.7109375" style="6" customWidth="1"/>
    <col min="7938" max="8192" width="9.140625" style="6"/>
    <col min="8193" max="8193" width="85.7109375" style="6" customWidth="1"/>
    <col min="8194" max="8448" width="9.140625" style="6"/>
    <col min="8449" max="8449" width="85.7109375" style="6" customWidth="1"/>
    <col min="8450" max="8704" width="9.140625" style="6"/>
    <col min="8705" max="8705" width="85.7109375" style="6" customWidth="1"/>
    <col min="8706" max="8960" width="9.140625" style="6"/>
    <col min="8961" max="8961" width="85.7109375" style="6" customWidth="1"/>
    <col min="8962" max="9216" width="9.140625" style="6"/>
    <col min="9217" max="9217" width="85.7109375" style="6" customWidth="1"/>
    <col min="9218" max="9472" width="9.140625" style="6"/>
    <col min="9473" max="9473" width="85.7109375" style="6" customWidth="1"/>
    <col min="9474" max="9728" width="9.140625" style="6"/>
    <col min="9729" max="9729" width="85.7109375" style="6" customWidth="1"/>
    <col min="9730" max="9984" width="9.140625" style="6"/>
    <col min="9985" max="9985" width="85.7109375" style="6" customWidth="1"/>
    <col min="9986" max="10240" width="9.140625" style="6"/>
    <col min="10241" max="10241" width="85.7109375" style="6" customWidth="1"/>
    <col min="10242" max="10496" width="9.140625" style="6"/>
    <col min="10497" max="10497" width="85.7109375" style="6" customWidth="1"/>
    <col min="10498" max="10752" width="9.140625" style="6"/>
    <col min="10753" max="10753" width="85.7109375" style="6" customWidth="1"/>
    <col min="10754" max="11008" width="9.140625" style="6"/>
    <col min="11009" max="11009" width="85.7109375" style="6" customWidth="1"/>
    <col min="11010" max="11264" width="9.140625" style="6"/>
    <col min="11265" max="11265" width="85.7109375" style="6" customWidth="1"/>
    <col min="11266" max="11520" width="9.140625" style="6"/>
    <col min="11521" max="11521" width="85.7109375" style="6" customWidth="1"/>
    <col min="11522" max="11776" width="9.140625" style="6"/>
    <col min="11777" max="11777" width="85.7109375" style="6" customWidth="1"/>
    <col min="11778" max="12032" width="9.140625" style="6"/>
    <col min="12033" max="12033" width="85.7109375" style="6" customWidth="1"/>
    <col min="12034" max="12288" width="9.140625" style="6"/>
    <col min="12289" max="12289" width="85.7109375" style="6" customWidth="1"/>
    <col min="12290" max="12544" width="9.140625" style="6"/>
    <col min="12545" max="12545" width="85.7109375" style="6" customWidth="1"/>
    <col min="12546" max="12800" width="9.140625" style="6"/>
    <col min="12801" max="12801" width="85.7109375" style="6" customWidth="1"/>
    <col min="12802" max="13056" width="9.140625" style="6"/>
    <col min="13057" max="13057" width="85.7109375" style="6" customWidth="1"/>
    <col min="13058" max="13312" width="9.140625" style="6"/>
    <col min="13313" max="13313" width="85.7109375" style="6" customWidth="1"/>
    <col min="13314" max="13568" width="9.140625" style="6"/>
    <col min="13569" max="13569" width="85.7109375" style="6" customWidth="1"/>
    <col min="13570" max="13824" width="9.140625" style="6"/>
    <col min="13825" max="13825" width="85.7109375" style="6" customWidth="1"/>
    <col min="13826" max="14080" width="9.140625" style="6"/>
    <col min="14081" max="14081" width="85.7109375" style="6" customWidth="1"/>
    <col min="14082" max="14336" width="9.140625" style="6"/>
    <col min="14337" max="14337" width="85.7109375" style="6" customWidth="1"/>
    <col min="14338" max="14592" width="9.140625" style="6"/>
    <col min="14593" max="14593" width="85.7109375" style="6" customWidth="1"/>
    <col min="14594" max="14848" width="9.140625" style="6"/>
    <col min="14849" max="14849" width="85.7109375" style="6" customWidth="1"/>
    <col min="14850" max="15104" width="9.140625" style="6"/>
    <col min="15105" max="15105" width="85.7109375" style="6" customWidth="1"/>
    <col min="15106" max="15360" width="9.140625" style="6"/>
    <col min="15361" max="15361" width="85.7109375" style="6" customWidth="1"/>
    <col min="15362" max="15616" width="9.140625" style="6"/>
    <col min="15617" max="15617" width="85.7109375" style="6" customWidth="1"/>
    <col min="15618" max="15872" width="9.140625" style="6"/>
    <col min="15873" max="15873" width="85.7109375" style="6" customWidth="1"/>
    <col min="15874" max="16128" width="9.140625" style="6"/>
    <col min="16129" max="16129" width="85.7109375" style="6" customWidth="1"/>
    <col min="16130" max="16384" width="9.140625" style="6"/>
  </cols>
  <sheetData>
    <row r="1" spans="1:4" x14ac:dyDescent="0.2">
      <c r="A1" s="77" t="s">
        <v>96</v>
      </c>
      <c r="B1" s="77"/>
    </row>
    <row r="2" spans="1:4" x14ac:dyDescent="0.2">
      <c r="A2" s="46"/>
      <c r="B2" s="47" t="s">
        <v>97</v>
      </c>
    </row>
    <row r="3" spans="1:4" x14ac:dyDescent="0.2">
      <c r="A3" s="48"/>
      <c r="B3" s="49" t="s">
        <v>98</v>
      </c>
    </row>
    <row r="4" spans="1:4" x14ac:dyDescent="0.2">
      <c r="A4" s="50" t="s">
        <v>105</v>
      </c>
      <c r="B4" s="47"/>
    </row>
    <row r="5" spans="1:4" ht="13.5" thickBot="1" x14ac:dyDescent="0.25">
      <c r="B5" s="52" t="s">
        <v>0</v>
      </c>
    </row>
    <row r="6" spans="1:4" ht="13.5" thickBot="1" x14ac:dyDescent="0.25">
      <c r="A6" s="51" t="s">
        <v>112</v>
      </c>
      <c r="B6" s="53">
        <f>B8+B13+B17+B21+B26+B32+B39+B45+B52+B57+B62+B67</f>
        <v>0</v>
      </c>
    </row>
    <row r="7" spans="1:4" ht="13.5" thickBot="1" x14ac:dyDescent="0.25"/>
    <row r="8" spans="1:4" x14ac:dyDescent="0.2">
      <c r="A8" s="3" t="s">
        <v>1</v>
      </c>
      <c r="B8" s="55">
        <f>SUM(B9:B11)</f>
        <v>0</v>
      </c>
    </row>
    <row r="9" spans="1:4" ht="25.5" x14ac:dyDescent="0.2">
      <c r="A9" s="32" t="s">
        <v>2</v>
      </c>
      <c r="B9" s="45"/>
    </row>
    <row r="10" spans="1:4" ht="51" x14ac:dyDescent="0.2">
      <c r="A10" s="32" t="s">
        <v>3</v>
      </c>
      <c r="B10" s="45"/>
    </row>
    <row r="11" spans="1:4" ht="115.5" thickBot="1" x14ac:dyDescent="0.25">
      <c r="A11" s="15" t="s">
        <v>4</v>
      </c>
      <c r="B11" s="45"/>
    </row>
    <row r="12" spans="1:4" ht="13.5" thickBot="1" x14ac:dyDescent="0.25">
      <c r="A12" s="9"/>
    </row>
    <row r="13" spans="1:4" x14ac:dyDescent="0.2">
      <c r="A13" s="3" t="s">
        <v>5</v>
      </c>
      <c r="B13" s="55">
        <f>SUM(B14:B15)</f>
        <v>0</v>
      </c>
    </row>
    <row r="14" spans="1:4" ht="25.5" x14ac:dyDescent="0.2">
      <c r="A14" s="32" t="s">
        <v>6</v>
      </c>
      <c r="B14" s="45"/>
    </row>
    <row r="15" spans="1:4" ht="51.75" thickBot="1" x14ac:dyDescent="0.25">
      <c r="A15" s="16" t="s">
        <v>7</v>
      </c>
      <c r="B15" s="45"/>
      <c r="C15" s="23"/>
      <c r="D15" s="22"/>
    </row>
    <row r="16" spans="1:4" ht="13.5" thickBot="1" x14ac:dyDescent="0.25">
      <c r="A16" s="24"/>
      <c r="B16" s="74"/>
      <c r="C16" s="23"/>
    </row>
    <row r="17" spans="1:4" x14ac:dyDescent="0.2">
      <c r="A17" s="8" t="s">
        <v>9</v>
      </c>
      <c r="B17" s="56">
        <f>SUM(B18:B19)</f>
        <v>0</v>
      </c>
      <c r="C17" s="23"/>
    </row>
    <row r="18" spans="1:4" ht="25.5" x14ac:dyDescent="0.2">
      <c r="A18" s="32" t="s">
        <v>10</v>
      </c>
      <c r="B18" s="45"/>
      <c r="C18" s="23"/>
    </row>
    <row r="19" spans="1:4" ht="39" thickBot="1" x14ac:dyDescent="0.25">
      <c r="A19" s="16" t="s">
        <v>11</v>
      </c>
      <c r="B19" s="45"/>
      <c r="C19" s="23"/>
      <c r="D19" s="22"/>
    </row>
    <row r="20" spans="1:4" ht="13.5" thickBot="1" x14ac:dyDescent="0.25">
      <c r="A20" s="25"/>
      <c r="B20" s="75"/>
      <c r="C20" s="23"/>
    </row>
    <row r="21" spans="1:4" x14ac:dyDescent="0.2">
      <c r="A21" s="8" t="s">
        <v>12</v>
      </c>
      <c r="B21" s="56">
        <f>SUM(B22:B24)</f>
        <v>0</v>
      </c>
      <c r="C21" s="23"/>
    </row>
    <row r="22" spans="1:4" ht="25.5" x14ac:dyDescent="0.2">
      <c r="A22" s="32" t="s">
        <v>10</v>
      </c>
      <c r="B22" s="45"/>
      <c r="C22" s="23"/>
    </row>
    <row r="23" spans="1:4" ht="38.25" x14ac:dyDescent="0.2">
      <c r="A23" s="32" t="s">
        <v>13</v>
      </c>
      <c r="B23" s="45"/>
      <c r="C23" s="23"/>
      <c r="D23" s="22"/>
    </row>
    <row r="24" spans="1:4" ht="13.5" thickBot="1" x14ac:dyDescent="0.25">
      <c r="A24" s="16" t="s">
        <v>14</v>
      </c>
      <c r="B24" s="45"/>
      <c r="C24" s="23"/>
    </row>
    <row r="25" spans="1:4" ht="13.5" thickBot="1" x14ac:dyDescent="0.25">
      <c r="A25" s="26"/>
      <c r="B25" s="74"/>
      <c r="C25" s="23"/>
    </row>
    <row r="26" spans="1:4" customFormat="1" ht="15" x14ac:dyDescent="0.25">
      <c r="A26" s="8" t="s">
        <v>15</v>
      </c>
      <c r="B26" s="56">
        <f>SUM(B27:B30)</f>
        <v>0</v>
      </c>
      <c r="C26" s="27"/>
    </row>
    <row r="27" spans="1:4" customFormat="1" ht="26.25" x14ac:dyDescent="0.25">
      <c r="A27" s="32" t="s">
        <v>16</v>
      </c>
      <c r="B27" s="45"/>
      <c r="C27" s="27"/>
    </row>
    <row r="28" spans="1:4" customFormat="1" ht="26.25" x14ac:dyDescent="0.25">
      <c r="A28" s="32" t="s">
        <v>17</v>
      </c>
      <c r="B28" s="45"/>
      <c r="C28" s="27"/>
    </row>
    <row r="29" spans="1:4" customFormat="1" ht="26.25" x14ac:dyDescent="0.25">
      <c r="A29" s="32" t="s">
        <v>90</v>
      </c>
      <c r="B29" s="45"/>
      <c r="C29" s="27"/>
    </row>
    <row r="30" spans="1:4" customFormat="1" ht="27" thickBot="1" x14ac:dyDescent="0.3">
      <c r="A30" s="16" t="s">
        <v>19</v>
      </c>
      <c r="B30" s="45"/>
      <c r="C30" s="27"/>
    </row>
    <row r="31" spans="1:4" customFormat="1" ht="15.75" thickBot="1" x14ac:dyDescent="0.3">
      <c r="A31" s="28"/>
      <c r="B31" s="76"/>
      <c r="C31" s="27"/>
    </row>
    <row r="32" spans="1:4" customFormat="1" ht="15" x14ac:dyDescent="0.25">
      <c r="A32" s="8" t="s">
        <v>20</v>
      </c>
      <c r="B32" s="56">
        <f>SUM(B33:B37)</f>
        <v>0</v>
      </c>
      <c r="C32" s="27"/>
    </row>
    <row r="33" spans="1:3" customFormat="1" ht="26.25" x14ac:dyDescent="0.25">
      <c r="A33" s="34" t="s">
        <v>21</v>
      </c>
      <c r="B33" s="45"/>
      <c r="C33" s="27"/>
    </row>
    <row r="34" spans="1:3" customFormat="1" ht="51.75" x14ac:dyDescent="0.25">
      <c r="A34" s="34" t="s">
        <v>22</v>
      </c>
      <c r="B34" s="45"/>
      <c r="C34" s="27"/>
    </row>
    <row r="35" spans="1:3" customFormat="1" ht="141" x14ac:dyDescent="0.25">
      <c r="A35" s="34" t="s">
        <v>23</v>
      </c>
      <c r="B35" s="45"/>
    </row>
    <row r="36" spans="1:3" customFormat="1" ht="26.25" x14ac:dyDescent="0.25">
      <c r="A36" s="34" t="s">
        <v>91</v>
      </c>
      <c r="B36" s="45"/>
    </row>
    <row r="37" spans="1:3" customFormat="1" ht="26.25" x14ac:dyDescent="0.25">
      <c r="A37" s="34" t="s">
        <v>19</v>
      </c>
      <c r="B37" s="45"/>
    </row>
    <row r="38" spans="1:3" customFormat="1" ht="15.75" thickBot="1" x14ac:dyDescent="0.3">
      <c r="A38" s="14"/>
      <c r="B38" s="59"/>
    </row>
    <row r="39" spans="1:3" customFormat="1" ht="15" x14ac:dyDescent="0.25">
      <c r="A39" s="8" t="s">
        <v>25</v>
      </c>
      <c r="B39" s="56">
        <f>SUM(B40:B43)</f>
        <v>0</v>
      </c>
    </row>
    <row r="40" spans="1:3" customFormat="1" ht="51" x14ac:dyDescent="0.25">
      <c r="A40" s="35" t="s">
        <v>26</v>
      </c>
      <c r="B40" s="45"/>
    </row>
    <row r="41" spans="1:3" customFormat="1" ht="51" x14ac:dyDescent="0.25">
      <c r="A41" s="35" t="s">
        <v>27</v>
      </c>
      <c r="B41" s="45"/>
    </row>
    <row r="42" spans="1:3" customFormat="1" ht="25.5" x14ac:dyDescent="0.25">
      <c r="A42" s="35" t="s">
        <v>28</v>
      </c>
      <c r="B42" s="45"/>
    </row>
    <row r="43" spans="1:3" customFormat="1" ht="93" thickBot="1" x14ac:dyDescent="0.3">
      <c r="A43" s="17" t="s">
        <v>92</v>
      </c>
      <c r="B43" s="45"/>
    </row>
    <row r="44" spans="1:3" customFormat="1" ht="15.75" thickBot="1" x14ac:dyDescent="0.3">
      <c r="A44" s="10"/>
      <c r="B44" s="63"/>
    </row>
    <row r="45" spans="1:3" customFormat="1" ht="15" x14ac:dyDescent="0.25">
      <c r="A45" s="8" t="s">
        <v>30</v>
      </c>
      <c r="B45" s="56">
        <f>SUM(B46:B50)</f>
        <v>0</v>
      </c>
    </row>
    <row r="46" spans="1:3" ht="51" x14ac:dyDescent="0.2">
      <c r="A46" s="36" t="s">
        <v>26</v>
      </c>
      <c r="B46" s="45"/>
    </row>
    <row r="47" spans="1:3" ht="51" x14ac:dyDescent="0.2">
      <c r="A47" s="36" t="s">
        <v>31</v>
      </c>
      <c r="B47" s="45"/>
    </row>
    <row r="48" spans="1:3" ht="153" x14ac:dyDescent="0.2">
      <c r="A48" s="37" t="s">
        <v>32</v>
      </c>
      <c r="B48" s="45"/>
    </row>
    <row r="49" spans="1:2" ht="25.5" x14ac:dyDescent="0.2">
      <c r="A49" s="36" t="s">
        <v>93</v>
      </c>
      <c r="B49" s="45"/>
    </row>
    <row r="50" spans="1:2" ht="26.25" thickBot="1" x14ac:dyDescent="0.25">
      <c r="A50" s="18" t="s">
        <v>19</v>
      </c>
      <c r="B50" s="45"/>
    </row>
    <row r="51" spans="1:2" ht="13.5" thickBot="1" x14ac:dyDescent="0.25">
      <c r="A51" s="14"/>
      <c r="B51" s="58"/>
    </row>
    <row r="52" spans="1:2" x14ac:dyDescent="0.2">
      <c r="A52" s="8" t="s">
        <v>34</v>
      </c>
      <c r="B52" s="56">
        <f>SUM(B53:B55)</f>
        <v>0</v>
      </c>
    </row>
    <row r="53" spans="1:2" ht="63.75" x14ac:dyDescent="0.2">
      <c r="A53" s="36" t="s">
        <v>35</v>
      </c>
      <c r="B53" s="45"/>
    </row>
    <row r="54" spans="1:2" ht="38.25" x14ac:dyDescent="0.2">
      <c r="A54" s="36" t="s">
        <v>36</v>
      </c>
      <c r="B54" s="45"/>
    </row>
    <row r="55" spans="1:2" ht="93" thickBot="1" x14ac:dyDescent="0.25">
      <c r="A55" s="19" t="s">
        <v>37</v>
      </c>
      <c r="B55" s="45"/>
    </row>
    <row r="56" spans="1:2" ht="15.75" thickBot="1" x14ac:dyDescent="0.3">
      <c r="A56" s="14"/>
      <c r="B56" s="59"/>
    </row>
    <row r="57" spans="1:2" x14ac:dyDescent="0.2">
      <c r="A57" s="8" t="s">
        <v>38</v>
      </c>
      <c r="B57" s="55">
        <f>SUM(B58:B60)</f>
        <v>0</v>
      </c>
    </row>
    <row r="58" spans="1:2" ht="51" x14ac:dyDescent="0.2">
      <c r="A58" s="36" t="s">
        <v>39</v>
      </c>
      <c r="B58" s="45"/>
    </row>
    <row r="59" spans="1:2" ht="38.25" x14ac:dyDescent="0.2">
      <c r="A59" s="36" t="s">
        <v>40</v>
      </c>
      <c r="B59" s="45"/>
    </row>
    <row r="60" spans="1:2" ht="64.5" thickBot="1" x14ac:dyDescent="0.25">
      <c r="A60" s="18" t="s">
        <v>94</v>
      </c>
      <c r="B60" s="45"/>
    </row>
    <row r="61" spans="1:2" ht="13.5" thickBot="1" x14ac:dyDescent="0.25"/>
    <row r="62" spans="1:2" x14ac:dyDescent="0.2">
      <c r="A62" s="3" t="s">
        <v>41</v>
      </c>
      <c r="B62" s="55">
        <f>SUM(B63:B65)</f>
        <v>0</v>
      </c>
    </row>
    <row r="63" spans="1:2" ht="51" x14ac:dyDescent="0.2">
      <c r="A63" s="35" t="s">
        <v>39</v>
      </c>
      <c r="B63" s="45"/>
    </row>
    <row r="64" spans="1:2" ht="38.25" x14ac:dyDescent="0.2">
      <c r="A64" s="35" t="s">
        <v>42</v>
      </c>
      <c r="B64" s="45"/>
    </row>
    <row r="65" spans="1:2" ht="141" thickBot="1" x14ac:dyDescent="0.25">
      <c r="A65" s="19" t="s">
        <v>43</v>
      </c>
      <c r="B65" s="45"/>
    </row>
    <row r="66" spans="1:2" ht="13.5" thickBot="1" x14ac:dyDescent="0.25"/>
    <row r="67" spans="1:2" x14ac:dyDescent="0.2">
      <c r="A67" s="3" t="s">
        <v>44</v>
      </c>
      <c r="B67" s="55">
        <f>SUM(B68:B73)</f>
        <v>0</v>
      </c>
    </row>
    <row r="68" spans="1:2" ht="51" x14ac:dyDescent="0.2">
      <c r="A68" s="35" t="s">
        <v>45</v>
      </c>
      <c r="B68" s="45"/>
    </row>
    <row r="69" spans="1:2" ht="108" x14ac:dyDescent="0.2">
      <c r="A69" s="38" t="s">
        <v>46</v>
      </c>
      <c r="B69" s="45"/>
    </row>
    <row r="70" spans="1:2" ht="38.25" x14ac:dyDescent="0.2">
      <c r="A70" s="35" t="s">
        <v>47</v>
      </c>
      <c r="B70" s="45"/>
    </row>
    <row r="71" spans="1:2" ht="63.75" x14ac:dyDescent="0.2">
      <c r="A71" s="35" t="s">
        <v>48</v>
      </c>
      <c r="B71" s="45"/>
    </row>
    <row r="72" spans="1:2" ht="25.5" x14ac:dyDescent="0.2">
      <c r="A72" s="35" t="s">
        <v>95</v>
      </c>
      <c r="B72" s="45"/>
    </row>
    <row r="73" spans="1:2" ht="26.25" thickBot="1" x14ac:dyDescent="0.25">
      <c r="A73" s="20" t="s">
        <v>50</v>
      </c>
      <c r="B73" s="45"/>
    </row>
  </sheetData>
  <mergeCells count="1">
    <mergeCell ref="A1:B1"/>
  </mergeCells>
  <conditionalFormatting sqref="B9:B11">
    <cfRule type="cellIs" dxfId="13" priority="14" operator="equal">
      <formula>0</formula>
    </cfRule>
  </conditionalFormatting>
  <conditionalFormatting sqref="B14:B15">
    <cfRule type="cellIs" dxfId="12" priority="13" operator="equal">
      <formula>0</formula>
    </cfRule>
  </conditionalFormatting>
  <conditionalFormatting sqref="B18:B19">
    <cfRule type="cellIs" dxfId="11" priority="12" operator="equal">
      <formula>0</formula>
    </cfRule>
  </conditionalFormatting>
  <conditionalFormatting sqref="B22:B24">
    <cfRule type="cellIs" dxfId="10" priority="11" operator="equal">
      <formula>0</formula>
    </cfRule>
  </conditionalFormatting>
  <conditionalFormatting sqref="B27:B30">
    <cfRule type="cellIs" dxfId="9" priority="10" operator="equal">
      <formula>0</formula>
    </cfRule>
  </conditionalFormatting>
  <conditionalFormatting sqref="B33:B37">
    <cfRule type="cellIs" dxfId="8" priority="9" operator="equal">
      <formula>0</formula>
    </cfRule>
  </conditionalFormatting>
  <conditionalFormatting sqref="B40:B43">
    <cfRule type="cellIs" dxfId="7" priority="8" operator="equal">
      <formula>0</formula>
    </cfRule>
  </conditionalFormatting>
  <conditionalFormatting sqref="B46:B50">
    <cfRule type="cellIs" dxfId="6" priority="7" operator="equal">
      <formula>0</formula>
    </cfRule>
  </conditionalFormatting>
  <conditionalFormatting sqref="B53:B55">
    <cfRule type="cellIs" dxfId="5" priority="6" operator="equal">
      <formula>0</formula>
    </cfRule>
  </conditionalFormatting>
  <conditionalFormatting sqref="B58:B59">
    <cfRule type="cellIs" dxfId="4" priority="5" operator="equal">
      <formula>0</formula>
    </cfRule>
  </conditionalFormatting>
  <conditionalFormatting sqref="B60">
    <cfRule type="cellIs" dxfId="3" priority="4" operator="equal">
      <formula>0</formula>
    </cfRule>
  </conditionalFormatting>
  <conditionalFormatting sqref="B63:B65">
    <cfRule type="cellIs" dxfId="2" priority="3" operator="equal">
      <formula>0</formula>
    </cfRule>
  </conditionalFormatting>
  <conditionalFormatting sqref="B68:B71">
    <cfRule type="cellIs" dxfId="1" priority="2" operator="equal">
      <formula>0</formula>
    </cfRule>
  </conditionalFormatting>
  <conditionalFormatting sqref="B72:B73">
    <cfRule type="cellIs" dxfId="0" priority="1" operator="equal">
      <formula>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workbookViewId="0">
      <selection activeCell="B8" sqref="B8"/>
    </sheetView>
  </sheetViews>
  <sheetFormatPr defaultRowHeight="15" x14ac:dyDescent="0.25"/>
  <cols>
    <col min="1" max="1" width="73.7109375" customWidth="1"/>
    <col min="2" max="2" width="12.85546875" bestFit="1" customWidth="1"/>
  </cols>
  <sheetData>
    <row r="1" spans="1:2" ht="15" customHeight="1" x14ac:dyDescent="0.25">
      <c r="A1" s="78" t="s">
        <v>96</v>
      </c>
      <c r="B1" s="78"/>
    </row>
    <row r="2" spans="1:2" x14ac:dyDescent="0.25">
      <c r="A2" s="46"/>
    </row>
    <row r="3" spans="1:2" x14ac:dyDescent="0.25">
      <c r="B3" s="64" t="s">
        <v>97</v>
      </c>
    </row>
    <row r="4" spans="1:2" ht="15.75" thickBot="1" x14ac:dyDescent="0.3">
      <c r="A4" s="65" t="s">
        <v>108</v>
      </c>
      <c r="B4" s="66"/>
    </row>
    <row r="5" spans="1:2" ht="15.75" thickBot="1" x14ac:dyDescent="0.3">
      <c r="A5" s="67" t="s">
        <v>109</v>
      </c>
      <c r="B5" s="68" t="s">
        <v>110</v>
      </c>
    </row>
    <row r="6" spans="1:2" x14ac:dyDescent="0.25">
      <c r="A6" s="69">
        <v>2021</v>
      </c>
      <c r="B6" s="61">
        <f>'2021'!B6</f>
        <v>0</v>
      </c>
    </row>
    <row r="7" spans="1:2" x14ac:dyDescent="0.25">
      <c r="A7" s="70">
        <v>2022</v>
      </c>
      <c r="B7" s="61">
        <f>'2022'!B6</f>
        <v>0</v>
      </c>
    </row>
    <row r="8" spans="1:2" x14ac:dyDescent="0.25">
      <c r="A8" s="70">
        <v>2023</v>
      </c>
      <c r="B8" s="61">
        <f>'2023'!B6</f>
        <v>0</v>
      </c>
    </row>
    <row r="9" spans="1:2" x14ac:dyDescent="0.25">
      <c r="A9" s="70">
        <v>2024</v>
      </c>
      <c r="B9" s="61">
        <f>'2024'!B6</f>
        <v>0</v>
      </c>
    </row>
    <row r="10" spans="1:2" ht="15.75" thickBot="1" x14ac:dyDescent="0.3">
      <c r="A10" s="71">
        <v>2025</v>
      </c>
      <c r="B10" s="61">
        <f>'2025'!B6</f>
        <v>0</v>
      </c>
    </row>
    <row r="11" spans="1:2" ht="15.75" thickBot="1" x14ac:dyDescent="0.3">
      <c r="A11" s="72" t="s">
        <v>111</v>
      </c>
      <c r="B11" s="73">
        <f>SUM(B6:B10)</f>
        <v>0</v>
      </c>
    </row>
  </sheetData>
  <mergeCells count="1">
    <mergeCell ref="A1:B1"/>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6</vt:i4>
      </vt:variant>
    </vt:vector>
  </HeadingPairs>
  <TitlesOfParts>
    <vt:vector size="6" baseType="lpstr">
      <vt:lpstr>2021</vt:lpstr>
      <vt:lpstr>2022</vt:lpstr>
      <vt:lpstr>2023</vt:lpstr>
      <vt:lpstr>2024</vt:lpstr>
      <vt:lpstr>2025</vt:lpstr>
      <vt:lpstr>Rekapitulace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Šíma Jan</dc:creator>
  <cp:keywords/>
  <dc:description/>
  <cp:lastModifiedBy>Strejček Petr</cp:lastModifiedBy>
  <cp:revision/>
  <dcterms:created xsi:type="dcterms:W3CDTF">2015-06-04T07:27:40Z</dcterms:created>
  <dcterms:modified xsi:type="dcterms:W3CDTF">2020-07-24T09:47:13Z</dcterms:modified>
  <cp:category/>
  <cp:contentStatus/>
</cp:coreProperties>
</file>